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tate Reporting\Data and Data Team\Update each Fall and Spring\Grade Distribution Reports\2023SU\"/>
    </mc:Choice>
  </mc:AlternateContent>
  <xr:revisionPtr revIDLastSave="0" documentId="13_ncr:1_{FE4DF010-B2DD-48E5-986F-03B220701724}" xr6:coauthVersionLast="36" xr6:coauthVersionMax="36" xr10:uidLastSave="{00000000-0000-0000-0000-000000000000}"/>
  <bookViews>
    <workbookView xWindow="0" yWindow="0" windowWidth="23040" windowHeight="8544" xr2:uid="{00000000-000D-0000-FFFF-FFFF00000000}"/>
  </bookViews>
  <sheets>
    <sheet name="2023SU" sheetId="3" r:id="rId1"/>
  </sheets>
  <calcPr calcId="191029"/>
</workbook>
</file>

<file path=xl/calcChain.xml><?xml version="1.0" encoding="utf-8"?>
<calcChain xmlns="http://schemas.openxmlformats.org/spreadsheetml/2006/main">
  <c r="O279" i="3" l="1"/>
  <c r="N279" i="3"/>
  <c r="M279" i="3"/>
  <c r="L279" i="3"/>
  <c r="K279" i="3"/>
  <c r="J279" i="3"/>
  <c r="I279" i="3"/>
  <c r="H279" i="3"/>
  <c r="G279" i="3"/>
  <c r="F279" i="3"/>
  <c r="E279" i="3"/>
  <c r="O274" i="3"/>
  <c r="N274" i="3"/>
  <c r="M274" i="3"/>
  <c r="L274" i="3"/>
  <c r="K274" i="3"/>
  <c r="J274" i="3"/>
  <c r="I274" i="3"/>
  <c r="H274" i="3"/>
  <c r="G274" i="3"/>
  <c r="F274" i="3"/>
  <c r="E274" i="3"/>
  <c r="O269" i="3"/>
  <c r="N269" i="3"/>
  <c r="P269" i="3" s="1"/>
  <c r="M269" i="3"/>
  <c r="L269" i="3"/>
  <c r="K269" i="3"/>
  <c r="J269" i="3"/>
  <c r="I269" i="3"/>
  <c r="H269" i="3"/>
  <c r="G269" i="3"/>
  <c r="F269" i="3"/>
  <c r="E269" i="3"/>
  <c r="O264" i="3"/>
  <c r="N264" i="3"/>
  <c r="M264" i="3"/>
  <c r="L264" i="3"/>
  <c r="K264" i="3"/>
  <c r="J264" i="3"/>
  <c r="I264" i="3"/>
  <c r="H264" i="3"/>
  <c r="G264" i="3"/>
  <c r="F264" i="3"/>
  <c r="E264" i="3"/>
  <c r="O255" i="3"/>
  <c r="N255" i="3"/>
  <c r="M255" i="3"/>
  <c r="L255" i="3"/>
  <c r="K255" i="3"/>
  <c r="J255" i="3"/>
  <c r="I255" i="3"/>
  <c r="H255" i="3"/>
  <c r="G255" i="3"/>
  <c r="F255" i="3"/>
  <c r="E255" i="3"/>
  <c r="P255" i="3" s="1"/>
  <c r="O248" i="3"/>
  <c r="N248" i="3"/>
  <c r="M248" i="3"/>
  <c r="L248" i="3"/>
  <c r="K248" i="3"/>
  <c r="J248" i="3"/>
  <c r="I248" i="3"/>
  <c r="H248" i="3"/>
  <c r="G248" i="3"/>
  <c r="F248" i="3"/>
  <c r="E248" i="3"/>
  <c r="O243" i="3"/>
  <c r="N243" i="3"/>
  <c r="M243" i="3"/>
  <c r="L243" i="3"/>
  <c r="K243" i="3"/>
  <c r="J243" i="3"/>
  <c r="I243" i="3"/>
  <c r="H243" i="3"/>
  <c r="G243" i="3"/>
  <c r="F243" i="3"/>
  <c r="E243" i="3"/>
  <c r="O237" i="3"/>
  <c r="N237" i="3"/>
  <c r="M237" i="3"/>
  <c r="L237" i="3"/>
  <c r="K237" i="3"/>
  <c r="J237" i="3"/>
  <c r="I237" i="3"/>
  <c r="H237" i="3"/>
  <c r="G237" i="3"/>
  <c r="F237" i="3"/>
  <c r="E237" i="3"/>
  <c r="O230" i="3"/>
  <c r="N230" i="3"/>
  <c r="M230" i="3"/>
  <c r="L230" i="3"/>
  <c r="K230" i="3"/>
  <c r="J230" i="3"/>
  <c r="I230" i="3"/>
  <c r="H230" i="3"/>
  <c r="G230" i="3"/>
  <c r="F230" i="3"/>
  <c r="E230" i="3"/>
  <c r="O220" i="3"/>
  <c r="N220" i="3"/>
  <c r="M220" i="3"/>
  <c r="L220" i="3"/>
  <c r="K220" i="3"/>
  <c r="J220" i="3"/>
  <c r="I220" i="3"/>
  <c r="H220" i="3"/>
  <c r="G220" i="3"/>
  <c r="F220" i="3"/>
  <c r="E220" i="3"/>
  <c r="O215" i="3"/>
  <c r="N215" i="3"/>
  <c r="M215" i="3"/>
  <c r="L215" i="3"/>
  <c r="K215" i="3"/>
  <c r="J215" i="3"/>
  <c r="I215" i="3"/>
  <c r="H215" i="3"/>
  <c r="G215" i="3"/>
  <c r="P215" i="3" s="1"/>
  <c r="F215" i="3"/>
  <c r="E215" i="3"/>
  <c r="O210" i="3"/>
  <c r="N210" i="3"/>
  <c r="M210" i="3"/>
  <c r="L210" i="3"/>
  <c r="K210" i="3"/>
  <c r="J210" i="3"/>
  <c r="I210" i="3"/>
  <c r="H210" i="3"/>
  <c r="G210" i="3"/>
  <c r="F210" i="3"/>
  <c r="E210" i="3"/>
  <c r="P210" i="3" s="1"/>
  <c r="O204" i="3"/>
  <c r="N204" i="3"/>
  <c r="M204" i="3"/>
  <c r="L204" i="3"/>
  <c r="K204" i="3"/>
  <c r="J204" i="3"/>
  <c r="I204" i="3"/>
  <c r="H204" i="3"/>
  <c r="G204" i="3"/>
  <c r="F204" i="3"/>
  <c r="E204" i="3"/>
  <c r="O197" i="3"/>
  <c r="N197" i="3"/>
  <c r="M197" i="3"/>
  <c r="L197" i="3"/>
  <c r="K197" i="3"/>
  <c r="J197" i="3"/>
  <c r="I197" i="3"/>
  <c r="H197" i="3"/>
  <c r="G197" i="3"/>
  <c r="F197" i="3"/>
  <c r="E197" i="3"/>
  <c r="O191" i="3"/>
  <c r="N191" i="3"/>
  <c r="M191" i="3"/>
  <c r="L191" i="3"/>
  <c r="K191" i="3"/>
  <c r="J191" i="3"/>
  <c r="I191" i="3"/>
  <c r="H191" i="3"/>
  <c r="G191" i="3"/>
  <c r="F191" i="3"/>
  <c r="E191" i="3"/>
  <c r="O186" i="3"/>
  <c r="N186" i="3"/>
  <c r="M186" i="3"/>
  <c r="L186" i="3"/>
  <c r="K186" i="3"/>
  <c r="J186" i="3"/>
  <c r="I186" i="3"/>
  <c r="H186" i="3"/>
  <c r="G186" i="3"/>
  <c r="F186" i="3"/>
  <c r="E186" i="3"/>
  <c r="O182" i="3"/>
  <c r="N182" i="3"/>
  <c r="M182" i="3"/>
  <c r="L182" i="3"/>
  <c r="K182" i="3"/>
  <c r="J182" i="3"/>
  <c r="I182" i="3"/>
  <c r="H182" i="3"/>
  <c r="G182" i="3"/>
  <c r="F182" i="3"/>
  <c r="E182" i="3"/>
  <c r="O176" i="3"/>
  <c r="N176" i="3"/>
  <c r="M176" i="3"/>
  <c r="L176" i="3"/>
  <c r="K176" i="3"/>
  <c r="J176" i="3"/>
  <c r="I176" i="3"/>
  <c r="H176" i="3"/>
  <c r="G176" i="3"/>
  <c r="F176" i="3"/>
  <c r="E176" i="3"/>
  <c r="P176" i="3" s="1"/>
  <c r="O171" i="3"/>
  <c r="N171" i="3"/>
  <c r="M171" i="3"/>
  <c r="L171" i="3"/>
  <c r="K171" i="3"/>
  <c r="J171" i="3"/>
  <c r="I171" i="3"/>
  <c r="H171" i="3"/>
  <c r="G171" i="3"/>
  <c r="F171" i="3"/>
  <c r="E171" i="3"/>
  <c r="O164" i="3"/>
  <c r="N164" i="3"/>
  <c r="M164" i="3"/>
  <c r="L164" i="3"/>
  <c r="K164" i="3"/>
  <c r="J164" i="3"/>
  <c r="I164" i="3"/>
  <c r="H164" i="3"/>
  <c r="G164" i="3"/>
  <c r="F164" i="3"/>
  <c r="E164" i="3"/>
  <c r="O157" i="3"/>
  <c r="N157" i="3"/>
  <c r="M157" i="3"/>
  <c r="L157" i="3"/>
  <c r="K157" i="3"/>
  <c r="J157" i="3"/>
  <c r="I157" i="3"/>
  <c r="H157" i="3"/>
  <c r="G157" i="3"/>
  <c r="F157" i="3"/>
  <c r="E157" i="3"/>
  <c r="O152" i="3"/>
  <c r="N152" i="3"/>
  <c r="M152" i="3"/>
  <c r="L152" i="3"/>
  <c r="K152" i="3"/>
  <c r="J152" i="3"/>
  <c r="I152" i="3"/>
  <c r="H152" i="3"/>
  <c r="G152" i="3"/>
  <c r="F152" i="3"/>
  <c r="E152" i="3"/>
  <c r="O146" i="3"/>
  <c r="N146" i="3"/>
  <c r="M146" i="3"/>
  <c r="L146" i="3"/>
  <c r="K146" i="3"/>
  <c r="J146" i="3"/>
  <c r="I146" i="3"/>
  <c r="H146" i="3"/>
  <c r="G146" i="3"/>
  <c r="F146" i="3"/>
  <c r="E146" i="3"/>
  <c r="O142" i="3"/>
  <c r="N142" i="3"/>
  <c r="M142" i="3"/>
  <c r="L142" i="3"/>
  <c r="K142" i="3"/>
  <c r="J142" i="3"/>
  <c r="I142" i="3"/>
  <c r="H142" i="3"/>
  <c r="G142" i="3"/>
  <c r="F142" i="3"/>
  <c r="E142" i="3"/>
  <c r="O138" i="3"/>
  <c r="N138" i="3"/>
  <c r="M138" i="3"/>
  <c r="L138" i="3"/>
  <c r="K138" i="3"/>
  <c r="J138" i="3"/>
  <c r="I138" i="3"/>
  <c r="H138" i="3"/>
  <c r="G138" i="3"/>
  <c r="F138" i="3"/>
  <c r="E138" i="3"/>
  <c r="O134" i="3"/>
  <c r="N134" i="3"/>
  <c r="M134" i="3"/>
  <c r="L134" i="3"/>
  <c r="K134" i="3"/>
  <c r="J134" i="3"/>
  <c r="I134" i="3"/>
  <c r="H134" i="3"/>
  <c r="G134" i="3"/>
  <c r="F134" i="3"/>
  <c r="E134" i="3"/>
  <c r="P134" i="3" s="1"/>
  <c r="O130" i="3"/>
  <c r="N130" i="3"/>
  <c r="M130" i="3"/>
  <c r="L130" i="3"/>
  <c r="K130" i="3"/>
  <c r="J130" i="3"/>
  <c r="I130" i="3"/>
  <c r="H130" i="3"/>
  <c r="G130" i="3"/>
  <c r="F130" i="3"/>
  <c r="E130" i="3"/>
  <c r="O125" i="3"/>
  <c r="N125" i="3"/>
  <c r="M125" i="3"/>
  <c r="L125" i="3"/>
  <c r="K125" i="3"/>
  <c r="J125" i="3"/>
  <c r="I125" i="3"/>
  <c r="H125" i="3"/>
  <c r="G125" i="3"/>
  <c r="F125" i="3"/>
  <c r="E125" i="3"/>
  <c r="O117" i="3"/>
  <c r="N117" i="3"/>
  <c r="M117" i="3"/>
  <c r="L117" i="3"/>
  <c r="K117" i="3"/>
  <c r="J117" i="3"/>
  <c r="I117" i="3"/>
  <c r="H117" i="3"/>
  <c r="G117" i="3"/>
  <c r="F117" i="3"/>
  <c r="E117" i="3"/>
  <c r="O112" i="3"/>
  <c r="N112" i="3"/>
  <c r="M112" i="3"/>
  <c r="L112" i="3"/>
  <c r="K112" i="3"/>
  <c r="J112" i="3"/>
  <c r="I112" i="3"/>
  <c r="H112" i="3"/>
  <c r="G112" i="3"/>
  <c r="F112" i="3"/>
  <c r="E112" i="3"/>
  <c r="O101" i="3"/>
  <c r="N101" i="3"/>
  <c r="M101" i="3"/>
  <c r="L101" i="3"/>
  <c r="K101" i="3"/>
  <c r="J101" i="3"/>
  <c r="I101" i="3"/>
  <c r="H101" i="3"/>
  <c r="G101" i="3"/>
  <c r="F101" i="3"/>
  <c r="E101" i="3"/>
  <c r="O94" i="3"/>
  <c r="N94" i="3"/>
  <c r="M94" i="3"/>
  <c r="L94" i="3"/>
  <c r="K94" i="3"/>
  <c r="J94" i="3"/>
  <c r="I94" i="3"/>
  <c r="H94" i="3"/>
  <c r="G94" i="3"/>
  <c r="F94" i="3"/>
  <c r="E94" i="3"/>
  <c r="O89" i="3"/>
  <c r="N89" i="3"/>
  <c r="M89" i="3"/>
  <c r="L89" i="3"/>
  <c r="K89" i="3"/>
  <c r="J89" i="3"/>
  <c r="I89" i="3"/>
  <c r="H89" i="3"/>
  <c r="G89" i="3"/>
  <c r="F89" i="3"/>
  <c r="E89" i="3"/>
  <c r="O85" i="3"/>
  <c r="N85" i="3"/>
  <c r="M85" i="3"/>
  <c r="L85" i="3"/>
  <c r="K85" i="3"/>
  <c r="J85" i="3"/>
  <c r="I85" i="3"/>
  <c r="H85" i="3"/>
  <c r="G85" i="3"/>
  <c r="F85" i="3"/>
  <c r="E85" i="3"/>
  <c r="P85" i="3" s="1"/>
  <c r="O80" i="3"/>
  <c r="N80" i="3"/>
  <c r="M80" i="3"/>
  <c r="L80" i="3"/>
  <c r="K80" i="3"/>
  <c r="J80" i="3"/>
  <c r="I80" i="3"/>
  <c r="H80" i="3"/>
  <c r="G80" i="3"/>
  <c r="F80" i="3"/>
  <c r="E80" i="3"/>
  <c r="P80" i="3" s="1"/>
  <c r="O74" i="3"/>
  <c r="N74" i="3"/>
  <c r="M74" i="3"/>
  <c r="L74" i="3"/>
  <c r="K74" i="3"/>
  <c r="J74" i="3"/>
  <c r="I74" i="3"/>
  <c r="H74" i="3"/>
  <c r="G74" i="3"/>
  <c r="F74" i="3"/>
  <c r="E74" i="3"/>
  <c r="O67" i="3"/>
  <c r="N67" i="3"/>
  <c r="M67" i="3"/>
  <c r="L67" i="3"/>
  <c r="K67" i="3"/>
  <c r="J67" i="3"/>
  <c r="I67" i="3"/>
  <c r="H67" i="3"/>
  <c r="G67" i="3"/>
  <c r="F67" i="3"/>
  <c r="E67" i="3"/>
  <c r="O58" i="3"/>
  <c r="N58" i="3"/>
  <c r="M58" i="3"/>
  <c r="L58" i="3"/>
  <c r="K58" i="3"/>
  <c r="J58" i="3"/>
  <c r="I58" i="3"/>
  <c r="H58" i="3"/>
  <c r="G58" i="3"/>
  <c r="F58" i="3"/>
  <c r="E58" i="3"/>
  <c r="O54" i="3"/>
  <c r="N54" i="3"/>
  <c r="M54" i="3"/>
  <c r="L54" i="3"/>
  <c r="K54" i="3"/>
  <c r="J54" i="3"/>
  <c r="I54" i="3"/>
  <c r="H54" i="3"/>
  <c r="G54" i="3"/>
  <c r="F54" i="3"/>
  <c r="E54" i="3"/>
  <c r="P54" i="3" s="1"/>
  <c r="O49" i="3"/>
  <c r="N49" i="3"/>
  <c r="M49" i="3"/>
  <c r="L49" i="3"/>
  <c r="K49" i="3"/>
  <c r="J49" i="3"/>
  <c r="I49" i="3"/>
  <c r="H49" i="3"/>
  <c r="G49" i="3"/>
  <c r="F49" i="3"/>
  <c r="E49" i="3"/>
  <c r="O45" i="3"/>
  <c r="N45" i="3"/>
  <c r="M45" i="3"/>
  <c r="L45" i="3"/>
  <c r="K45" i="3"/>
  <c r="J45" i="3"/>
  <c r="I45" i="3"/>
  <c r="H45" i="3"/>
  <c r="G45" i="3"/>
  <c r="F45" i="3"/>
  <c r="E45" i="3"/>
  <c r="O40" i="3"/>
  <c r="N40" i="3"/>
  <c r="M40" i="3"/>
  <c r="L40" i="3"/>
  <c r="K40" i="3"/>
  <c r="J40" i="3"/>
  <c r="I40" i="3"/>
  <c r="H40" i="3"/>
  <c r="G40" i="3"/>
  <c r="P40" i="3" s="1"/>
  <c r="F40" i="3"/>
  <c r="E40" i="3"/>
  <c r="O36" i="3"/>
  <c r="N36" i="3"/>
  <c r="M36" i="3"/>
  <c r="L36" i="3"/>
  <c r="K36" i="3"/>
  <c r="J36" i="3"/>
  <c r="I36" i="3"/>
  <c r="H36" i="3"/>
  <c r="G36" i="3"/>
  <c r="F36" i="3"/>
  <c r="E36" i="3"/>
  <c r="O32" i="3"/>
  <c r="N32" i="3"/>
  <c r="M32" i="3"/>
  <c r="L32" i="3"/>
  <c r="K32" i="3"/>
  <c r="J32" i="3"/>
  <c r="I32" i="3"/>
  <c r="H32" i="3"/>
  <c r="G32" i="3"/>
  <c r="F32" i="3"/>
  <c r="E32" i="3"/>
  <c r="P32" i="3" s="1"/>
  <c r="O27" i="3"/>
  <c r="N27" i="3"/>
  <c r="M27" i="3"/>
  <c r="L27" i="3"/>
  <c r="K27" i="3"/>
  <c r="J27" i="3"/>
  <c r="I27" i="3"/>
  <c r="H27" i="3"/>
  <c r="G27" i="3"/>
  <c r="F27" i="3"/>
  <c r="E27" i="3"/>
  <c r="P27" i="3" s="1"/>
  <c r="O22" i="3"/>
  <c r="N22" i="3"/>
  <c r="M22" i="3"/>
  <c r="L22" i="3"/>
  <c r="K22" i="3"/>
  <c r="J22" i="3"/>
  <c r="I22" i="3"/>
  <c r="H22" i="3"/>
  <c r="G22" i="3"/>
  <c r="F22" i="3"/>
  <c r="E22" i="3"/>
  <c r="P22" i="3" s="1"/>
  <c r="O18" i="3"/>
  <c r="N18" i="3"/>
  <c r="M18" i="3"/>
  <c r="L18" i="3"/>
  <c r="K18" i="3"/>
  <c r="J18" i="3"/>
  <c r="I18" i="3"/>
  <c r="H18" i="3"/>
  <c r="G18" i="3"/>
  <c r="F18" i="3"/>
  <c r="E18" i="3"/>
  <c r="O12" i="3"/>
  <c r="N12" i="3"/>
  <c r="M12" i="3"/>
  <c r="L12" i="3"/>
  <c r="K12" i="3"/>
  <c r="J12" i="3"/>
  <c r="I12" i="3"/>
  <c r="H12" i="3"/>
  <c r="G12" i="3"/>
  <c r="F12" i="3"/>
  <c r="E12" i="3"/>
  <c r="O7" i="3"/>
  <c r="N7" i="3"/>
  <c r="M7" i="3"/>
  <c r="L7" i="3"/>
  <c r="K7" i="3"/>
  <c r="J7" i="3"/>
  <c r="I7" i="3"/>
  <c r="H7" i="3"/>
  <c r="G7" i="3"/>
  <c r="F7" i="3"/>
  <c r="E7" i="3"/>
  <c r="P74" i="3" l="1"/>
  <c r="P204" i="3"/>
  <c r="P12" i="3"/>
  <c r="P117" i="3"/>
  <c r="P274" i="3"/>
  <c r="P36" i="3"/>
  <c r="P58" i="3"/>
  <c r="P89" i="3"/>
  <c r="P138" i="3"/>
  <c r="P182" i="3"/>
  <c r="P191" i="3"/>
  <c r="P220" i="3"/>
  <c r="P45" i="3"/>
  <c r="P125" i="3"/>
  <c r="P164" i="3"/>
  <c r="P243" i="3"/>
  <c r="P112" i="3"/>
  <c r="P146" i="3"/>
  <c r="P197" i="3"/>
  <c r="P230" i="3"/>
  <c r="P130" i="3"/>
  <c r="P279" i="3"/>
  <c r="P67" i="3"/>
  <c r="P94" i="3"/>
  <c r="P142" i="3"/>
  <c r="P248" i="3"/>
  <c r="P101" i="3"/>
  <c r="P186" i="3"/>
  <c r="P18" i="3"/>
  <c r="P49" i="3"/>
  <c r="P7" i="3"/>
  <c r="P152" i="3"/>
  <c r="P157" i="3"/>
  <c r="P171" i="3"/>
  <c r="P237" i="3"/>
  <c r="P264" i="3"/>
</calcChain>
</file>

<file path=xl/sharedStrings.xml><?xml version="1.0" encoding="utf-8"?>
<sst xmlns="http://schemas.openxmlformats.org/spreadsheetml/2006/main" count="642" uniqueCount="313">
  <si>
    <t>Faculty Last Name</t>
  </si>
  <si>
    <t>Faculty First Name</t>
  </si>
  <si>
    <t>Section Name</t>
  </si>
  <si>
    <t>Title</t>
  </si>
  <si>
    <t>Babiarz-Lira</t>
  </si>
  <si>
    <t>Allen</t>
  </si>
  <si>
    <t>SPE.110.201</t>
  </si>
  <si>
    <t>Interpersonal Communica</t>
  </si>
  <si>
    <t>A</t>
  </si>
  <si>
    <t>B</t>
  </si>
  <si>
    <t>W</t>
  </si>
  <si>
    <t>SPE.110.202</t>
  </si>
  <si>
    <t>Interpersonal Communication</t>
  </si>
  <si>
    <t>C</t>
  </si>
  <si>
    <t>D</t>
  </si>
  <si>
    <t>SPE.110.851DC</t>
  </si>
  <si>
    <t>F</t>
  </si>
  <si>
    <t>SPE.110.852DC</t>
  </si>
  <si>
    <t>Bainter</t>
  </si>
  <si>
    <t>Stacy</t>
  </si>
  <si>
    <t>NUA.105.100AS</t>
  </si>
  <si>
    <t>Basic Nursing Assist Training</t>
  </si>
  <si>
    <t>NUP.135.100AS</t>
  </si>
  <si>
    <t>Practical Nursing III</t>
  </si>
  <si>
    <t>Barber</t>
  </si>
  <si>
    <t>Christopher</t>
  </si>
  <si>
    <t>CRM.141.201</t>
  </si>
  <si>
    <t>Intro to Corrections</t>
  </si>
  <si>
    <t>CRM.141.201DC</t>
  </si>
  <si>
    <t>CRM.151.201</t>
  </si>
  <si>
    <t>Crim Justice &amp; Comm Rel</t>
  </si>
  <si>
    <t>Billingsley-Tobias</t>
  </si>
  <si>
    <t>Terri</t>
  </si>
  <si>
    <t>BIO.101.852DC</t>
  </si>
  <si>
    <t>General Biology</t>
  </si>
  <si>
    <t>Bohrer</t>
  </si>
  <si>
    <t>Jeremy</t>
  </si>
  <si>
    <t>MAT.110.201</t>
  </si>
  <si>
    <t>General Educ Statistics</t>
  </si>
  <si>
    <t>MAT.110.851DC</t>
  </si>
  <si>
    <t>Boyer</t>
  </si>
  <si>
    <t>Tyler</t>
  </si>
  <si>
    <t>PHL.101.201</t>
  </si>
  <si>
    <t>Intro to Philosophy</t>
  </si>
  <si>
    <t>PHL.101.851DC</t>
  </si>
  <si>
    <t>Braun-Smith</t>
  </si>
  <si>
    <t>Tina</t>
  </si>
  <si>
    <t>MDT.100.202</t>
  </si>
  <si>
    <t>Medical Terminology</t>
  </si>
  <si>
    <t>Brown</t>
  </si>
  <si>
    <t>Vickie</t>
  </si>
  <si>
    <t>SOC.203.852DC</t>
  </si>
  <si>
    <t>Introduction to Diversity</t>
  </si>
  <si>
    <t>Burns</t>
  </si>
  <si>
    <t>Dennis</t>
  </si>
  <si>
    <t>BIO.200.100BX</t>
  </si>
  <si>
    <t>General Microbiology</t>
  </si>
  <si>
    <t>BIO.200.102BX</t>
  </si>
  <si>
    <t>Debrey</t>
  </si>
  <si>
    <t>Drew</t>
  </si>
  <si>
    <t>BUS.205.201</t>
  </si>
  <si>
    <t>Managment Fundamentals</t>
  </si>
  <si>
    <t>Denker</t>
  </si>
  <si>
    <t>John</t>
  </si>
  <si>
    <t>ECO.202.200</t>
  </si>
  <si>
    <t>Prin of Micro Economics</t>
  </si>
  <si>
    <t>ECO.202.200DC</t>
  </si>
  <si>
    <t>Dillard</t>
  </si>
  <si>
    <t>Nancy</t>
  </si>
  <si>
    <t>CHD.204.101BL</t>
  </si>
  <si>
    <t>Exceptional Children</t>
  </si>
  <si>
    <t>Douglas</t>
  </si>
  <si>
    <t>Gary</t>
  </si>
  <si>
    <t>SOC.101.201</t>
  </si>
  <si>
    <t>Intro to Sociology</t>
  </si>
  <si>
    <t>SOC.101.201DC</t>
  </si>
  <si>
    <t>SOC.105.201</t>
  </si>
  <si>
    <t>Intro to Cultural Anthropology</t>
  </si>
  <si>
    <t>SOC.203.201</t>
  </si>
  <si>
    <t>SOC.203.201DC</t>
  </si>
  <si>
    <t>SOC.203.201DE</t>
  </si>
  <si>
    <t>Eickman</t>
  </si>
  <si>
    <t>Renee</t>
  </si>
  <si>
    <t>SOC.101.202</t>
  </si>
  <si>
    <t>Introduction to Sociology</t>
  </si>
  <si>
    <t>SOC.101.202DC</t>
  </si>
  <si>
    <t>SOC.101.852DC</t>
  </si>
  <si>
    <t>SOC.102.201</t>
  </si>
  <si>
    <t>Contemporary Social Prob</t>
  </si>
  <si>
    <t>Ferrell</t>
  </si>
  <si>
    <t>Stewart</t>
  </si>
  <si>
    <t>PHY.130.201</t>
  </si>
  <si>
    <t>The Physical Universe</t>
  </si>
  <si>
    <t>PHY.130.201DC</t>
  </si>
  <si>
    <t>PHY.130.851DC</t>
  </si>
  <si>
    <t>Fess</t>
  </si>
  <si>
    <t>Chad</t>
  </si>
  <si>
    <t>THE.110.201</t>
  </si>
  <si>
    <t>Theatre Arts Appreciation</t>
  </si>
  <si>
    <t>THE.110.851DC</t>
  </si>
  <si>
    <t>Frenell</t>
  </si>
  <si>
    <t>Ashlynn</t>
  </si>
  <si>
    <t>AOP.291.100</t>
  </si>
  <si>
    <t>Professional Internship 1</t>
  </si>
  <si>
    <t>Gebru</t>
  </si>
  <si>
    <t>Cathy</t>
  </si>
  <si>
    <t>ALH.150.200</t>
  </si>
  <si>
    <t>Career Develop for Health Prof</t>
  </si>
  <si>
    <t>MDA.220.100AS</t>
  </si>
  <si>
    <t>Medical Assistant Externship</t>
  </si>
  <si>
    <t>Hutchings</t>
  </si>
  <si>
    <t>James</t>
  </si>
  <si>
    <t>MUS.100.201</t>
  </si>
  <si>
    <t>Music in the Western World</t>
  </si>
  <si>
    <t>MUS.100.201DE</t>
  </si>
  <si>
    <t>MUS.101.201</t>
  </si>
  <si>
    <t>Intro to American Music</t>
  </si>
  <si>
    <t>MUS.101.201DC</t>
  </si>
  <si>
    <t>Johnson</t>
  </si>
  <si>
    <t>Jill</t>
  </si>
  <si>
    <t>PSY.101.203</t>
  </si>
  <si>
    <t>Introduction to Psychology</t>
  </si>
  <si>
    <t>PSY.101.203DC</t>
  </si>
  <si>
    <t>PSY.101.853DC</t>
  </si>
  <si>
    <t>PSY.107.201</t>
  </si>
  <si>
    <t>Positive Psychology</t>
  </si>
  <si>
    <t>PSY.107.201DC</t>
  </si>
  <si>
    <t>PSY.107.851DC</t>
  </si>
  <si>
    <t>PSY.265.201</t>
  </si>
  <si>
    <t>Developmental Psychology</t>
  </si>
  <si>
    <t>PSY.265.201DC</t>
  </si>
  <si>
    <t>Kay</t>
  </si>
  <si>
    <t>Peter</t>
  </si>
  <si>
    <t>MAT.085.200</t>
  </si>
  <si>
    <t>College Math Fundamentals</t>
  </si>
  <si>
    <t>MAT.109.101</t>
  </si>
  <si>
    <t>Concepts of Mathematics</t>
  </si>
  <si>
    <t>Kendall</t>
  </si>
  <si>
    <t>Matthew</t>
  </si>
  <si>
    <t>MDT.100.201</t>
  </si>
  <si>
    <t>MDT.100.201DC</t>
  </si>
  <si>
    <t>MDT.100.851DC</t>
  </si>
  <si>
    <t>PHL.103.201</t>
  </si>
  <si>
    <t>Biomedical Ethics</t>
  </si>
  <si>
    <t>PHL.103.201DC</t>
  </si>
  <si>
    <t>Kosier</t>
  </si>
  <si>
    <t>DHG.200.100AS</t>
  </si>
  <si>
    <t>Dental Hygiene 3</t>
  </si>
  <si>
    <t>DHG.205.100AS</t>
  </si>
  <si>
    <t>Dental Hygiene Practice 3</t>
  </si>
  <si>
    <t>Kurz</t>
  </si>
  <si>
    <t>Mollisa</t>
  </si>
  <si>
    <t>ACC.101.201</t>
  </si>
  <si>
    <t>Princ of Financial Accounting</t>
  </si>
  <si>
    <t>Lee</t>
  </si>
  <si>
    <t>AOP.101.201</t>
  </si>
  <si>
    <t>Keyboard &amp; Formatting 1</t>
  </si>
  <si>
    <t>Linda</t>
  </si>
  <si>
    <t>BOC.107.201</t>
  </si>
  <si>
    <t>Tech Skills for Business Envir</t>
  </si>
  <si>
    <t>Lewis</t>
  </si>
  <si>
    <t>Tammi</t>
  </si>
  <si>
    <t>NAD.180.100</t>
  </si>
  <si>
    <t>LPN to RN Transition</t>
  </si>
  <si>
    <t>Linkin</t>
  </si>
  <si>
    <t>Jena</t>
  </si>
  <si>
    <t>BOC.100.201</t>
  </si>
  <si>
    <t>Business Mathematics</t>
  </si>
  <si>
    <t>ICT.110.201</t>
  </si>
  <si>
    <t>Computer Software Applica</t>
  </si>
  <si>
    <t>ICT.110.201DC</t>
  </si>
  <si>
    <t>Mahnesmith</t>
  </si>
  <si>
    <t>Victor</t>
  </si>
  <si>
    <t>MAT.080.101</t>
  </si>
  <si>
    <t>Basic Mathematics W/Geometry</t>
  </si>
  <si>
    <t>MAT.083.101</t>
  </si>
  <si>
    <t>Beginning Algebra W Geometry</t>
  </si>
  <si>
    <t>Mayes-Denker</t>
  </si>
  <si>
    <t>Kelli</t>
  </si>
  <si>
    <t>BLA.202.201</t>
  </si>
  <si>
    <t>Business Law</t>
  </si>
  <si>
    <t>BLA.202.851DC</t>
  </si>
  <si>
    <t>SSC.120.201</t>
  </si>
  <si>
    <t>Statistics for Social Science</t>
  </si>
  <si>
    <t>SSC.120.201DC</t>
  </si>
  <si>
    <t>Miracle</t>
  </si>
  <si>
    <t>CHM.100.101</t>
  </si>
  <si>
    <t>Concepts of Chemistry</t>
  </si>
  <si>
    <t>CHM.100.102</t>
  </si>
  <si>
    <t>CHM.100.102DC</t>
  </si>
  <si>
    <t>ISP.199.101</t>
  </si>
  <si>
    <t>Organic Chemistry 3 ISP</t>
  </si>
  <si>
    <t>Nolan</t>
  </si>
  <si>
    <t>Sonrisa</t>
  </si>
  <si>
    <t>SPE.120.101BL</t>
  </si>
  <si>
    <t>Intro to Public Speaking</t>
  </si>
  <si>
    <t>SPE.120.101DC</t>
  </si>
  <si>
    <t>Paris</t>
  </si>
  <si>
    <t>Michael</t>
  </si>
  <si>
    <t>MAT.130.101</t>
  </si>
  <si>
    <t>College Algebra</t>
  </si>
  <si>
    <t>MAT.130.821V</t>
  </si>
  <si>
    <t>MAT.135.201</t>
  </si>
  <si>
    <t>Calculus for Bus Or Soc Sci</t>
  </si>
  <si>
    <t>Ponce</t>
  </si>
  <si>
    <t>Nicole</t>
  </si>
  <si>
    <t>ART.151.100</t>
  </si>
  <si>
    <t>Printmaking</t>
  </si>
  <si>
    <t>Presnell</t>
  </si>
  <si>
    <t>Carla</t>
  </si>
  <si>
    <t>BIO.101.201</t>
  </si>
  <si>
    <t>BIO.111.200</t>
  </si>
  <si>
    <t>Anatomy &amp; Physiology Fund</t>
  </si>
  <si>
    <t>Rider</t>
  </si>
  <si>
    <t>Laura</t>
  </si>
  <si>
    <t>RDT.100.100</t>
  </si>
  <si>
    <t>Fund of Radiologic Tech</t>
  </si>
  <si>
    <t>RDT.101.100</t>
  </si>
  <si>
    <t>Rad Tech Procedures 1</t>
  </si>
  <si>
    <t>RDT.205.100AS</t>
  </si>
  <si>
    <t>Radiolog Tech Practicum 3</t>
  </si>
  <si>
    <t>Roemer</t>
  </si>
  <si>
    <t>Lara</t>
  </si>
  <si>
    <t>HIS.105.201</t>
  </si>
  <si>
    <t>American History to 1877</t>
  </si>
  <si>
    <t>HIS.105.201DC</t>
  </si>
  <si>
    <t>HIS.106.201</t>
  </si>
  <si>
    <t>American Hist From 1877</t>
  </si>
  <si>
    <t>POS.122.201</t>
  </si>
  <si>
    <t>American Govt &amp; Politics</t>
  </si>
  <si>
    <t>Sanders</t>
  </si>
  <si>
    <t>PSY.101.201</t>
  </si>
  <si>
    <t>Intro to Psychology</t>
  </si>
  <si>
    <t>PSY.101.201DC</t>
  </si>
  <si>
    <t>PSY.101.851DC</t>
  </si>
  <si>
    <t>Scanlon</t>
  </si>
  <si>
    <t>Sharon</t>
  </si>
  <si>
    <t>HTH.120.201</t>
  </si>
  <si>
    <t>Health</t>
  </si>
  <si>
    <t>HTH.120.851DC</t>
  </si>
  <si>
    <t>Scherer</t>
  </si>
  <si>
    <t>Stephanie</t>
  </si>
  <si>
    <t>BIO.101.200</t>
  </si>
  <si>
    <t>BIO.101.201DE</t>
  </si>
  <si>
    <t>Seifert</t>
  </si>
  <si>
    <t>Joshua</t>
  </si>
  <si>
    <t>BUS.100.201</t>
  </si>
  <si>
    <t>Introduction to Business</t>
  </si>
  <si>
    <t>BUS.100.201DC</t>
  </si>
  <si>
    <t>BUS.100.851DC</t>
  </si>
  <si>
    <t>ECO.101.201</t>
  </si>
  <si>
    <t>Intro to Economics</t>
  </si>
  <si>
    <t>ECO.101.201DC</t>
  </si>
  <si>
    <t>ECO.101.851DC</t>
  </si>
  <si>
    <t>ECO.201.201</t>
  </si>
  <si>
    <t>Prin of Macro Economics</t>
  </si>
  <si>
    <t>Stone</t>
  </si>
  <si>
    <t>Christina</t>
  </si>
  <si>
    <t>NUT.110.201</t>
  </si>
  <si>
    <t>Nutrition</t>
  </si>
  <si>
    <t>NUT.110.202</t>
  </si>
  <si>
    <t>NUT.110.851DC</t>
  </si>
  <si>
    <t>NUT.110.852DC</t>
  </si>
  <si>
    <t>Storey</t>
  </si>
  <si>
    <t>Ian</t>
  </si>
  <si>
    <t>ENG.101.201</t>
  </si>
  <si>
    <t>Freshman Composition 1</t>
  </si>
  <si>
    <t>ENG.101.202</t>
  </si>
  <si>
    <t>ENG.101.202DC</t>
  </si>
  <si>
    <t>Strohmaier</t>
  </si>
  <si>
    <t>Mikayla</t>
  </si>
  <si>
    <t>ALH.105.100</t>
  </si>
  <si>
    <t>Intro to Patient Care</t>
  </si>
  <si>
    <t>RDT.201.100AS</t>
  </si>
  <si>
    <t>Rad Tech Procedures 4</t>
  </si>
  <si>
    <t>Trotter-Martin</t>
  </si>
  <si>
    <t>ENG.102.201</t>
  </si>
  <si>
    <t>Freshman Composition 2</t>
  </si>
  <si>
    <t>ENG.102.201DE</t>
  </si>
  <si>
    <t>ENG.180.201</t>
  </si>
  <si>
    <t>Introduction to Poetry</t>
  </si>
  <si>
    <t>ENG.180.851DC</t>
  </si>
  <si>
    <t>Walker</t>
  </si>
  <si>
    <t>Lisa</t>
  </si>
  <si>
    <t>ART.111.201</t>
  </si>
  <si>
    <t>Art Appreciation</t>
  </si>
  <si>
    <t>ART.111.201DC</t>
  </si>
  <si>
    <t>ART.111.851DC</t>
  </si>
  <si>
    <t>ART.141.102</t>
  </si>
  <si>
    <t>Painting</t>
  </si>
  <si>
    <t>ART.141.102DC</t>
  </si>
  <si>
    <t>ART.142.102</t>
  </si>
  <si>
    <t>Advanced Painting</t>
  </si>
  <si>
    <t>Wallenfelsz</t>
  </si>
  <si>
    <t>Kelly</t>
  </si>
  <si>
    <t>SPE.120.201</t>
  </si>
  <si>
    <t>SPE.120.851DC</t>
  </si>
  <si>
    <t>Winters</t>
  </si>
  <si>
    <t>Krista</t>
  </si>
  <si>
    <t>BIO.101.102BX</t>
  </si>
  <si>
    <t>BIO.200.101BX</t>
  </si>
  <si>
    <t>Wright</t>
  </si>
  <si>
    <t>Jennifer</t>
  </si>
  <si>
    <t>ENG.160.201</t>
  </si>
  <si>
    <t>Introduction to Fiction</t>
  </si>
  <si>
    <t>ENG.160.851DC</t>
  </si>
  <si>
    <t>Inc</t>
  </si>
  <si>
    <t>N</t>
  </si>
  <si>
    <t>P</t>
  </si>
  <si>
    <t>U</t>
  </si>
  <si>
    <t>Aud</t>
  </si>
  <si>
    <t>Total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</si>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</sst>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8" fillId="0" borderId="10" xfId="0" applyFont="1" applyBorder="1"/>
    <xf numFmtId="2" fontId="18" fillId="0" borderId="10" xfId="0" applyNumberFormat="1" applyFont="1" applyBorder="1"/>
    <xf numFmtId="1" fontId="19" fillId="0" borderId="10" xfId="0" applyNumberFormat="1" applyFont="1" applyBorder="1"/>
    <xf numFmtId="0" fontId="16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9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6.33203125" bestFit="1" customWidth="1"/>
    <col min="2" max="2" width="16.44140625" bestFit="1" customWidth="1"/>
    <col min="3" max="3" width="14.5546875" bestFit="1" customWidth="1"/>
    <col min="4" max="4" width="27.88671875" bestFit="1" customWidth="1"/>
    <col min="5" max="15" width="4.5546875" bestFit="1" customWidth="1"/>
    <col min="16" max="16" width="5.21875" bestFit="1" customWidth="1"/>
  </cols>
  <sheetData>
    <row r="1" spans="1:16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13</v>
      </c>
      <c r="H1" s="1" t="s">
        <v>14</v>
      </c>
      <c r="I1" s="1" t="s">
        <v>16</v>
      </c>
      <c r="J1" s="1" t="s">
        <v>306</v>
      </c>
      <c r="K1" s="1" t="s">
        <v>307</v>
      </c>
      <c r="L1" s="1" t="s">
        <v>10</v>
      </c>
      <c r="M1" s="1" t="s">
        <v>308</v>
      </c>
      <c r="N1" s="1" t="s">
        <v>309</v>
      </c>
      <c r="O1" s="1" t="s">
        <v>310</v>
      </c>
      <c r="P1" s="1" t="s">
        <v>311</v>
      </c>
    </row>
    <row r="2" spans="1:16" x14ac:dyDescent="0.3">
      <c r="A2" t="s">
        <v>4</v>
      </c>
      <c r="B2" t="s">
        <v>5</v>
      </c>
      <c r="C2" t="s">
        <v>6</v>
      </c>
      <c r="D2" t="s">
        <v>7</v>
      </c>
      <c r="E2">
        <v>5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1</v>
      </c>
      <c r="M2">
        <v>0</v>
      </c>
      <c r="N2">
        <v>0</v>
      </c>
      <c r="O2">
        <v>0</v>
      </c>
      <c r="P2">
        <v>7</v>
      </c>
    </row>
    <row r="3" spans="1:16" x14ac:dyDescent="0.3">
      <c r="A3" t="s">
        <v>4</v>
      </c>
      <c r="B3" t="s">
        <v>5</v>
      </c>
      <c r="C3" t="s">
        <v>11</v>
      </c>
      <c r="D3" t="s">
        <v>12</v>
      </c>
      <c r="E3">
        <v>1</v>
      </c>
      <c r="F3">
        <v>1</v>
      </c>
      <c r="G3">
        <v>3</v>
      </c>
      <c r="H3">
        <v>1</v>
      </c>
      <c r="I3">
        <v>0</v>
      </c>
      <c r="J3">
        <v>0</v>
      </c>
      <c r="K3">
        <v>0</v>
      </c>
      <c r="L3">
        <v>1</v>
      </c>
      <c r="M3">
        <v>0</v>
      </c>
      <c r="N3">
        <v>0</v>
      </c>
      <c r="O3">
        <v>0</v>
      </c>
      <c r="P3">
        <v>7</v>
      </c>
    </row>
    <row r="4" spans="1:16" x14ac:dyDescent="0.3">
      <c r="A4" t="s">
        <v>4</v>
      </c>
      <c r="B4" t="s">
        <v>5</v>
      </c>
      <c r="C4" t="s">
        <v>15</v>
      </c>
      <c r="D4" t="s">
        <v>7</v>
      </c>
      <c r="E4">
        <v>7</v>
      </c>
      <c r="F4">
        <v>1</v>
      </c>
      <c r="G4">
        <v>1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10</v>
      </c>
    </row>
    <row r="5" spans="1:16" x14ac:dyDescent="0.3">
      <c r="A5" t="s">
        <v>4</v>
      </c>
      <c r="B5" t="s">
        <v>5</v>
      </c>
      <c r="C5" t="s">
        <v>17</v>
      </c>
      <c r="D5" t="s">
        <v>12</v>
      </c>
      <c r="E5">
        <v>2</v>
      </c>
      <c r="F5">
        <v>1</v>
      </c>
      <c r="G5">
        <v>1</v>
      </c>
      <c r="H5">
        <v>1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6</v>
      </c>
    </row>
    <row r="6" spans="1:16" x14ac:dyDescent="0.3">
      <c r="D6" s="5" t="s">
        <v>311</v>
      </c>
      <c r="E6" s="6">
        <v>15</v>
      </c>
      <c r="F6" s="6">
        <v>4</v>
      </c>
      <c r="G6" s="6">
        <v>5</v>
      </c>
      <c r="H6" s="6">
        <v>2</v>
      </c>
      <c r="I6" s="6">
        <v>2</v>
      </c>
      <c r="J6" s="6">
        <v>0</v>
      </c>
      <c r="K6" s="6">
        <v>0</v>
      </c>
      <c r="L6" s="6">
        <v>2</v>
      </c>
      <c r="M6" s="6">
        <v>0</v>
      </c>
      <c r="N6" s="6">
        <v>0</v>
      </c>
      <c r="O6" s="6">
        <v>0</v>
      </c>
      <c r="P6" s="6">
        <v>30</v>
      </c>
    </row>
    <row r="7" spans="1:16" x14ac:dyDescent="0.3">
      <c r="D7" s="2" t="s">
        <v>312</v>
      </c>
      <c r="E7" s="3">
        <f>(E6/P6)</f>
        <v>0.5</v>
      </c>
      <c r="F7" s="3">
        <f>(F6/P6)</f>
        <v>0.13333333333333333</v>
      </c>
      <c r="G7" s="3">
        <f>(G6/P6)</f>
        <v>0.16666666666666666</v>
      </c>
      <c r="H7" s="3">
        <f>(H6/P6)</f>
        <v>6.6666666666666666E-2</v>
      </c>
      <c r="I7" s="3">
        <f>(I6/P6)</f>
        <v>6.6666666666666666E-2</v>
      </c>
      <c r="J7" s="3">
        <f>(J6/P6)</f>
        <v>0</v>
      </c>
      <c r="K7" s="3">
        <f>(K6/P6)</f>
        <v>0</v>
      </c>
      <c r="L7" s="3">
        <f>(L6/P6)</f>
        <v>6.6666666666666666E-2</v>
      </c>
      <c r="M7" s="3">
        <f>(M6/P6)</f>
        <v>0</v>
      </c>
      <c r="N7" s="3">
        <f>(N6/P6)</f>
        <v>0</v>
      </c>
      <c r="O7" s="3">
        <f>(O6/P6)</f>
        <v>0</v>
      </c>
      <c r="P7" s="4">
        <f>SUM(E7:O7)</f>
        <v>0.99999999999999989</v>
      </c>
    </row>
    <row r="9" spans="1:16" x14ac:dyDescent="0.3">
      <c r="A9" t="s">
        <v>18</v>
      </c>
      <c r="B9" t="s">
        <v>19</v>
      </c>
      <c r="C9" t="s">
        <v>20</v>
      </c>
      <c r="D9" t="s">
        <v>21</v>
      </c>
      <c r="E9">
        <v>3</v>
      </c>
      <c r="F9">
        <v>1</v>
      </c>
      <c r="G9">
        <v>2</v>
      </c>
      <c r="H9">
        <v>0</v>
      </c>
      <c r="I9">
        <v>0</v>
      </c>
      <c r="J9">
        <v>0</v>
      </c>
      <c r="K9">
        <v>0</v>
      </c>
      <c r="L9">
        <v>2</v>
      </c>
      <c r="M9">
        <v>0</v>
      </c>
      <c r="N9">
        <v>0</v>
      </c>
      <c r="O9">
        <v>0</v>
      </c>
      <c r="P9">
        <v>8</v>
      </c>
    </row>
    <row r="10" spans="1:16" x14ac:dyDescent="0.3">
      <c r="A10" t="s">
        <v>18</v>
      </c>
      <c r="B10" t="s">
        <v>19</v>
      </c>
      <c r="C10" t="s">
        <v>22</v>
      </c>
      <c r="D10" t="s">
        <v>23</v>
      </c>
      <c r="E10">
        <v>0</v>
      </c>
      <c r="F10">
        <v>0</v>
      </c>
      <c r="G10">
        <v>0</v>
      </c>
      <c r="H10">
        <v>0</v>
      </c>
      <c r="I10">
        <v>0</v>
      </c>
      <c r="J10">
        <v>15</v>
      </c>
      <c r="K10">
        <v>0</v>
      </c>
      <c r="L10">
        <v>0</v>
      </c>
      <c r="M10">
        <v>0</v>
      </c>
      <c r="N10">
        <v>0</v>
      </c>
      <c r="O10">
        <v>0</v>
      </c>
      <c r="P10">
        <v>15</v>
      </c>
    </row>
    <row r="11" spans="1:16" x14ac:dyDescent="0.3">
      <c r="D11" s="5" t="s">
        <v>311</v>
      </c>
      <c r="E11" s="6">
        <v>3</v>
      </c>
      <c r="F11" s="6">
        <v>1</v>
      </c>
      <c r="G11" s="6">
        <v>2</v>
      </c>
      <c r="H11" s="6">
        <v>0</v>
      </c>
      <c r="I11" s="6">
        <v>0</v>
      </c>
      <c r="J11" s="6">
        <v>15</v>
      </c>
      <c r="K11" s="6">
        <v>0</v>
      </c>
      <c r="L11" s="6">
        <v>2</v>
      </c>
      <c r="M11" s="6">
        <v>0</v>
      </c>
      <c r="N11" s="6">
        <v>0</v>
      </c>
      <c r="O11" s="6">
        <v>0</v>
      </c>
      <c r="P11" s="6">
        <v>23</v>
      </c>
    </row>
    <row r="12" spans="1:16" x14ac:dyDescent="0.3">
      <c r="D12" s="2" t="s">
        <v>312</v>
      </c>
      <c r="E12" s="3">
        <f>(E11/P11)</f>
        <v>0.13043478260869565</v>
      </c>
      <c r="F12" s="3">
        <f>(F11/P11)</f>
        <v>4.3478260869565216E-2</v>
      </c>
      <c r="G12" s="3">
        <f>(G11/P11)</f>
        <v>8.6956521739130432E-2</v>
      </c>
      <c r="H12" s="3">
        <f>(H11/P11)</f>
        <v>0</v>
      </c>
      <c r="I12" s="3">
        <f>(I11/P11)</f>
        <v>0</v>
      </c>
      <c r="J12" s="3">
        <f>(J11/P11)</f>
        <v>0.65217391304347827</v>
      </c>
      <c r="K12" s="3">
        <f>(K11/P11)</f>
        <v>0</v>
      </c>
      <c r="L12" s="3">
        <f>(L11/P11)</f>
        <v>8.6956521739130432E-2</v>
      </c>
      <c r="M12" s="3">
        <f>(M11/P11)</f>
        <v>0</v>
      </c>
      <c r="N12" s="3">
        <f>(N11/P11)</f>
        <v>0</v>
      </c>
      <c r="O12" s="3">
        <f>(O11/P11)</f>
        <v>0</v>
      </c>
      <c r="P12" s="4">
        <f>SUM(E12:O12)</f>
        <v>1</v>
      </c>
    </row>
    <row r="14" spans="1:16" x14ac:dyDescent="0.3">
      <c r="A14" t="s">
        <v>24</v>
      </c>
      <c r="B14" t="s">
        <v>25</v>
      </c>
      <c r="C14" t="s">
        <v>26</v>
      </c>
      <c r="D14" t="s">
        <v>27</v>
      </c>
      <c r="E14">
        <v>4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1</v>
      </c>
      <c r="M14">
        <v>0</v>
      </c>
      <c r="N14">
        <v>0</v>
      </c>
      <c r="O14">
        <v>0</v>
      </c>
      <c r="P14">
        <v>6</v>
      </c>
    </row>
    <row r="15" spans="1:16" x14ac:dyDescent="0.3">
      <c r="A15" t="s">
        <v>24</v>
      </c>
      <c r="B15" t="s">
        <v>25</v>
      </c>
      <c r="C15" t="s">
        <v>28</v>
      </c>
      <c r="D15" t="s">
        <v>27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 x14ac:dyDescent="0.3">
      <c r="A16" t="s">
        <v>24</v>
      </c>
      <c r="B16" t="s">
        <v>25</v>
      </c>
      <c r="C16" t="s">
        <v>29</v>
      </c>
      <c r="D16" t="s">
        <v>30</v>
      </c>
      <c r="E16">
        <v>3</v>
      </c>
      <c r="F16">
        <v>1</v>
      </c>
      <c r="G16">
        <v>0</v>
      </c>
      <c r="H16">
        <v>1</v>
      </c>
      <c r="I16">
        <v>1</v>
      </c>
      <c r="J16">
        <v>0</v>
      </c>
      <c r="K16">
        <v>0</v>
      </c>
      <c r="L16">
        <v>1</v>
      </c>
      <c r="M16">
        <v>0</v>
      </c>
      <c r="N16">
        <v>0</v>
      </c>
      <c r="O16">
        <v>0</v>
      </c>
      <c r="P16">
        <v>7</v>
      </c>
    </row>
    <row r="17" spans="1:16" x14ac:dyDescent="0.3">
      <c r="D17" s="5" t="s">
        <v>311</v>
      </c>
      <c r="E17" s="6">
        <v>8</v>
      </c>
      <c r="F17" s="6">
        <v>1</v>
      </c>
      <c r="G17" s="6">
        <v>0</v>
      </c>
      <c r="H17" s="6">
        <v>2</v>
      </c>
      <c r="I17" s="6">
        <v>1</v>
      </c>
      <c r="J17" s="6">
        <v>0</v>
      </c>
      <c r="K17" s="6">
        <v>0</v>
      </c>
      <c r="L17" s="6">
        <v>2</v>
      </c>
      <c r="M17" s="6">
        <v>0</v>
      </c>
      <c r="N17" s="6">
        <v>0</v>
      </c>
      <c r="O17" s="6">
        <v>0</v>
      </c>
      <c r="P17" s="6">
        <v>14</v>
      </c>
    </row>
    <row r="18" spans="1:16" x14ac:dyDescent="0.3">
      <c r="D18" s="2" t="s">
        <v>312</v>
      </c>
      <c r="E18" s="3">
        <f>(E17/P17)</f>
        <v>0.5714285714285714</v>
      </c>
      <c r="F18" s="3">
        <f>(F17/P17)</f>
        <v>7.1428571428571425E-2</v>
      </c>
      <c r="G18" s="3">
        <f>(G17/P17)</f>
        <v>0</v>
      </c>
      <c r="H18" s="3">
        <f>(H17/P17)</f>
        <v>0.14285714285714285</v>
      </c>
      <c r="I18" s="3">
        <f>(I17/P17)</f>
        <v>7.1428571428571425E-2</v>
      </c>
      <c r="J18" s="3">
        <f>(J17/P17)</f>
        <v>0</v>
      </c>
      <c r="K18" s="3">
        <f>(K17/P17)</f>
        <v>0</v>
      </c>
      <c r="L18" s="3">
        <f>(L17/P17)</f>
        <v>0.14285714285714285</v>
      </c>
      <c r="M18" s="3">
        <f>(M17/P17)</f>
        <v>0</v>
      </c>
      <c r="N18" s="3">
        <f>(N17/P17)</f>
        <v>0</v>
      </c>
      <c r="O18" s="3">
        <f>(O17/P17)</f>
        <v>0</v>
      </c>
      <c r="P18" s="4">
        <f>SUM(E18:O18)</f>
        <v>0.99999999999999978</v>
      </c>
    </row>
    <row r="20" spans="1:16" x14ac:dyDescent="0.3">
      <c r="A20" t="s">
        <v>31</v>
      </c>
      <c r="B20" t="s">
        <v>32</v>
      </c>
      <c r="C20" t="s">
        <v>33</v>
      </c>
      <c r="D20" t="s">
        <v>34</v>
      </c>
      <c r="E20">
        <v>7</v>
      </c>
      <c r="F20">
        <v>6</v>
      </c>
      <c r="G20">
        <v>3</v>
      </c>
      <c r="H20">
        <v>1</v>
      </c>
      <c r="I20">
        <v>1</v>
      </c>
      <c r="J20">
        <v>0</v>
      </c>
      <c r="K20">
        <v>0</v>
      </c>
      <c r="L20">
        <v>1</v>
      </c>
      <c r="M20">
        <v>0</v>
      </c>
      <c r="N20">
        <v>0</v>
      </c>
      <c r="O20">
        <v>0</v>
      </c>
      <c r="P20">
        <v>19</v>
      </c>
    </row>
    <row r="21" spans="1:16" x14ac:dyDescent="0.3">
      <c r="D21" s="5" t="s">
        <v>311</v>
      </c>
      <c r="E21" s="6">
        <v>7</v>
      </c>
      <c r="F21" s="6">
        <v>6</v>
      </c>
      <c r="G21" s="6">
        <v>3</v>
      </c>
      <c r="H21" s="6">
        <v>1</v>
      </c>
      <c r="I21" s="6">
        <v>1</v>
      </c>
      <c r="J21" s="6">
        <v>0</v>
      </c>
      <c r="K21" s="6">
        <v>0</v>
      </c>
      <c r="L21" s="6">
        <v>1</v>
      </c>
      <c r="M21" s="6">
        <v>0</v>
      </c>
      <c r="N21" s="6">
        <v>0</v>
      </c>
      <c r="O21" s="6">
        <v>0</v>
      </c>
      <c r="P21" s="6">
        <v>19</v>
      </c>
    </row>
    <row r="22" spans="1:16" x14ac:dyDescent="0.3">
      <c r="D22" s="2" t="s">
        <v>312</v>
      </c>
      <c r="E22" s="3">
        <f>(E21/P21)</f>
        <v>0.36842105263157893</v>
      </c>
      <c r="F22" s="3">
        <f>(F21/P21)</f>
        <v>0.31578947368421051</v>
      </c>
      <c r="G22" s="3">
        <f>(G21/P21)</f>
        <v>0.15789473684210525</v>
      </c>
      <c r="H22" s="3">
        <f>(H21/P21)</f>
        <v>5.2631578947368418E-2</v>
      </c>
      <c r="I22" s="3">
        <f>(I21/P21)</f>
        <v>5.2631578947368418E-2</v>
      </c>
      <c r="J22" s="3">
        <f>(J21/P21)</f>
        <v>0</v>
      </c>
      <c r="K22" s="3">
        <f>(K21/P21)</f>
        <v>0</v>
      </c>
      <c r="L22" s="3">
        <f>(L21/P21)</f>
        <v>5.2631578947368418E-2</v>
      </c>
      <c r="M22" s="3">
        <f>(M21/P21)</f>
        <v>0</v>
      </c>
      <c r="N22" s="3">
        <f>(N21/P21)</f>
        <v>0</v>
      </c>
      <c r="O22" s="3">
        <f>(O21/P21)</f>
        <v>0</v>
      </c>
      <c r="P22" s="4">
        <f>SUM(E22:O22)</f>
        <v>0.99999999999999978</v>
      </c>
    </row>
    <row r="24" spans="1:16" x14ac:dyDescent="0.3">
      <c r="A24" t="s">
        <v>35</v>
      </c>
      <c r="B24" t="s">
        <v>36</v>
      </c>
      <c r="C24" t="s">
        <v>37</v>
      </c>
      <c r="D24" t="s">
        <v>38</v>
      </c>
      <c r="E24">
        <v>5</v>
      </c>
      <c r="F24">
        <v>5</v>
      </c>
      <c r="G24">
        <v>6</v>
      </c>
      <c r="H24">
        <v>0</v>
      </c>
      <c r="I24">
        <v>2</v>
      </c>
      <c r="J24">
        <v>0</v>
      </c>
      <c r="K24">
        <v>0</v>
      </c>
      <c r="L24">
        <v>1</v>
      </c>
      <c r="M24">
        <v>0</v>
      </c>
      <c r="N24">
        <v>0</v>
      </c>
      <c r="O24">
        <v>0</v>
      </c>
      <c r="P24">
        <v>19</v>
      </c>
    </row>
    <row r="25" spans="1:16" x14ac:dyDescent="0.3">
      <c r="A25" t="s">
        <v>35</v>
      </c>
      <c r="B25" t="s">
        <v>36</v>
      </c>
      <c r="C25" t="s">
        <v>39</v>
      </c>
      <c r="D25" t="s">
        <v>38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1</v>
      </c>
    </row>
    <row r="26" spans="1:16" x14ac:dyDescent="0.3">
      <c r="D26" s="5" t="s">
        <v>311</v>
      </c>
      <c r="E26" s="6">
        <v>6</v>
      </c>
      <c r="F26" s="6">
        <v>5</v>
      </c>
      <c r="G26" s="6">
        <v>6</v>
      </c>
      <c r="H26" s="6">
        <v>0</v>
      </c>
      <c r="I26" s="6">
        <v>2</v>
      </c>
      <c r="J26" s="6">
        <v>0</v>
      </c>
      <c r="K26" s="6">
        <v>0</v>
      </c>
      <c r="L26" s="6">
        <v>1</v>
      </c>
      <c r="M26" s="6">
        <v>0</v>
      </c>
      <c r="N26" s="6">
        <v>0</v>
      </c>
      <c r="O26" s="6">
        <v>0</v>
      </c>
      <c r="P26" s="6">
        <v>20</v>
      </c>
    </row>
    <row r="27" spans="1:16" x14ac:dyDescent="0.3">
      <c r="D27" s="2" t="s">
        <v>312</v>
      </c>
      <c r="E27" s="3">
        <f>(E26/P26)</f>
        <v>0.3</v>
      </c>
      <c r="F27" s="3">
        <f>(F26/P26)</f>
        <v>0.25</v>
      </c>
      <c r="G27" s="3">
        <f>(G26/P26)</f>
        <v>0.3</v>
      </c>
      <c r="H27" s="3">
        <f>(H26/P26)</f>
        <v>0</v>
      </c>
      <c r="I27" s="3">
        <f>(I26/P26)</f>
        <v>0.1</v>
      </c>
      <c r="J27" s="3">
        <f>(J26/P26)</f>
        <v>0</v>
      </c>
      <c r="K27" s="3">
        <f>(K26/P26)</f>
        <v>0</v>
      </c>
      <c r="L27" s="3">
        <f>(L26/P26)</f>
        <v>0.05</v>
      </c>
      <c r="M27" s="3">
        <f>(M26/P26)</f>
        <v>0</v>
      </c>
      <c r="N27" s="3">
        <f>(N26/P26)</f>
        <v>0</v>
      </c>
      <c r="O27" s="3">
        <f>(O26/P26)</f>
        <v>0</v>
      </c>
      <c r="P27" s="4">
        <f>SUM(E27:O27)</f>
        <v>1</v>
      </c>
    </row>
    <row r="29" spans="1:16" x14ac:dyDescent="0.3">
      <c r="A29" t="s">
        <v>40</v>
      </c>
      <c r="B29" t="s">
        <v>41</v>
      </c>
      <c r="C29" t="s">
        <v>42</v>
      </c>
      <c r="D29" t="s">
        <v>43</v>
      </c>
      <c r="E29">
        <v>8</v>
      </c>
      <c r="F29">
        <v>3</v>
      </c>
      <c r="G29">
        <v>2</v>
      </c>
      <c r="H29">
        <v>0</v>
      </c>
      <c r="I29">
        <v>0</v>
      </c>
      <c r="J29">
        <v>0</v>
      </c>
      <c r="K29">
        <v>0</v>
      </c>
      <c r="L29">
        <v>2</v>
      </c>
      <c r="M29">
        <v>0</v>
      </c>
      <c r="N29">
        <v>0</v>
      </c>
      <c r="O29">
        <v>0</v>
      </c>
      <c r="P29">
        <v>15</v>
      </c>
    </row>
    <row r="30" spans="1:16" x14ac:dyDescent="0.3">
      <c r="A30" t="s">
        <v>40</v>
      </c>
      <c r="B30" t="s">
        <v>41</v>
      </c>
      <c r="C30" t="s">
        <v>44</v>
      </c>
      <c r="D30" t="s">
        <v>43</v>
      </c>
      <c r="E30">
        <v>1</v>
      </c>
      <c r="F30">
        <v>1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2</v>
      </c>
    </row>
    <row r="31" spans="1:16" x14ac:dyDescent="0.3">
      <c r="D31" s="5" t="s">
        <v>311</v>
      </c>
      <c r="E31" s="6">
        <v>9</v>
      </c>
      <c r="F31" s="6">
        <v>4</v>
      </c>
      <c r="G31" s="6">
        <v>2</v>
      </c>
      <c r="H31" s="6">
        <v>0</v>
      </c>
      <c r="I31" s="6">
        <v>0</v>
      </c>
      <c r="J31" s="6">
        <v>0</v>
      </c>
      <c r="K31" s="6">
        <v>0</v>
      </c>
      <c r="L31" s="6">
        <v>2</v>
      </c>
      <c r="M31" s="6">
        <v>0</v>
      </c>
      <c r="N31" s="6">
        <v>0</v>
      </c>
      <c r="O31" s="6">
        <v>0</v>
      </c>
      <c r="P31" s="6">
        <v>17</v>
      </c>
    </row>
    <row r="32" spans="1:16" x14ac:dyDescent="0.3">
      <c r="D32" s="2" t="s">
        <v>312</v>
      </c>
      <c r="E32" s="3">
        <f>(E31/P31)</f>
        <v>0.52941176470588236</v>
      </c>
      <c r="F32" s="3">
        <f>(F31/P31)</f>
        <v>0.23529411764705882</v>
      </c>
      <c r="G32" s="3">
        <f>(G31/P31)</f>
        <v>0.11764705882352941</v>
      </c>
      <c r="H32" s="3">
        <f>(H31/P31)</f>
        <v>0</v>
      </c>
      <c r="I32" s="3">
        <f>(I31/P31)</f>
        <v>0</v>
      </c>
      <c r="J32" s="3">
        <f>(J31/P31)</f>
        <v>0</v>
      </c>
      <c r="K32" s="3">
        <f>(K31/P31)</f>
        <v>0</v>
      </c>
      <c r="L32" s="3">
        <f>(L31/P31)</f>
        <v>0.11764705882352941</v>
      </c>
      <c r="M32" s="3">
        <f>(M31/P31)</f>
        <v>0</v>
      </c>
      <c r="N32" s="3">
        <f>(N31/P31)</f>
        <v>0</v>
      </c>
      <c r="O32" s="3">
        <f>(O31/P31)</f>
        <v>0</v>
      </c>
      <c r="P32" s="4">
        <f>SUM(E32:O32)</f>
        <v>1</v>
      </c>
    </row>
    <row r="34" spans="1:16" x14ac:dyDescent="0.3">
      <c r="A34" t="s">
        <v>45</v>
      </c>
      <c r="B34" t="s">
        <v>46</v>
      </c>
      <c r="C34" t="s">
        <v>47</v>
      </c>
      <c r="D34" t="s">
        <v>48</v>
      </c>
      <c r="E34">
        <v>7</v>
      </c>
      <c r="F34">
        <v>1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8</v>
      </c>
    </row>
    <row r="35" spans="1:16" x14ac:dyDescent="0.3">
      <c r="D35" s="5" t="s">
        <v>311</v>
      </c>
      <c r="E35" s="6">
        <v>7</v>
      </c>
      <c r="F35" s="6">
        <v>1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8</v>
      </c>
    </row>
    <row r="36" spans="1:16" x14ac:dyDescent="0.3">
      <c r="D36" s="2" t="s">
        <v>312</v>
      </c>
      <c r="E36" s="3">
        <f>(E35/P35)</f>
        <v>0.875</v>
      </c>
      <c r="F36" s="3">
        <f>(F35/P35)</f>
        <v>0.125</v>
      </c>
      <c r="G36" s="3">
        <f>(G35/P35)</f>
        <v>0</v>
      </c>
      <c r="H36" s="3">
        <f>(H35/P35)</f>
        <v>0</v>
      </c>
      <c r="I36" s="3">
        <f>(I35/P35)</f>
        <v>0</v>
      </c>
      <c r="J36" s="3">
        <f>(J35/P35)</f>
        <v>0</v>
      </c>
      <c r="K36" s="3">
        <f>(K35/P35)</f>
        <v>0</v>
      </c>
      <c r="L36" s="3">
        <f>(L35/P35)</f>
        <v>0</v>
      </c>
      <c r="M36" s="3">
        <f>(M35/P35)</f>
        <v>0</v>
      </c>
      <c r="N36" s="3">
        <f>(N35/P35)</f>
        <v>0</v>
      </c>
      <c r="O36" s="3">
        <f>(O35/P35)</f>
        <v>0</v>
      </c>
      <c r="P36" s="4">
        <f>SUM(E36:O36)</f>
        <v>1</v>
      </c>
    </row>
    <row r="38" spans="1:16" x14ac:dyDescent="0.3">
      <c r="A38" t="s">
        <v>49</v>
      </c>
      <c r="B38" t="s">
        <v>50</v>
      </c>
      <c r="C38" t="s">
        <v>51</v>
      </c>
      <c r="D38" t="s">
        <v>52</v>
      </c>
      <c r="E38">
        <v>0</v>
      </c>
      <c r="F38">
        <v>2</v>
      </c>
      <c r="G38">
        <v>3</v>
      </c>
      <c r="H38">
        <v>0</v>
      </c>
      <c r="I38">
        <v>1</v>
      </c>
      <c r="J38">
        <v>0</v>
      </c>
      <c r="K38">
        <v>0</v>
      </c>
      <c r="L38">
        <v>2</v>
      </c>
      <c r="M38">
        <v>0</v>
      </c>
      <c r="N38">
        <v>0</v>
      </c>
      <c r="O38">
        <v>0</v>
      </c>
      <c r="P38">
        <v>8</v>
      </c>
    </row>
    <row r="39" spans="1:16" x14ac:dyDescent="0.3">
      <c r="D39" s="5" t="s">
        <v>311</v>
      </c>
      <c r="E39" s="6">
        <v>0</v>
      </c>
      <c r="F39" s="6">
        <v>2</v>
      </c>
      <c r="G39" s="6">
        <v>3</v>
      </c>
      <c r="H39" s="6">
        <v>0</v>
      </c>
      <c r="I39" s="6">
        <v>1</v>
      </c>
      <c r="J39" s="6">
        <v>0</v>
      </c>
      <c r="K39" s="6">
        <v>0</v>
      </c>
      <c r="L39" s="6">
        <v>2</v>
      </c>
      <c r="M39" s="6">
        <v>0</v>
      </c>
      <c r="N39" s="6">
        <v>0</v>
      </c>
      <c r="O39" s="6">
        <v>0</v>
      </c>
      <c r="P39" s="6">
        <v>8</v>
      </c>
    </row>
    <row r="40" spans="1:16" x14ac:dyDescent="0.3">
      <c r="D40" s="2" t="s">
        <v>312</v>
      </c>
      <c r="E40" s="3">
        <f>(E39/P39)</f>
        <v>0</v>
      </c>
      <c r="F40" s="3">
        <f>(F39/P39)</f>
        <v>0.25</v>
      </c>
      <c r="G40" s="3">
        <f>(G39/P39)</f>
        <v>0.375</v>
      </c>
      <c r="H40" s="3">
        <f>(H39/P39)</f>
        <v>0</v>
      </c>
      <c r="I40" s="3">
        <f>(I39/P39)</f>
        <v>0.125</v>
      </c>
      <c r="J40" s="3">
        <f>(J39/P39)</f>
        <v>0</v>
      </c>
      <c r="K40" s="3">
        <f>(K39/P39)</f>
        <v>0</v>
      </c>
      <c r="L40" s="3">
        <f>(L39/P39)</f>
        <v>0.25</v>
      </c>
      <c r="M40" s="3">
        <f>(M39/P39)</f>
        <v>0</v>
      </c>
      <c r="N40" s="3">
        <f>(N39/P39)</f>
        <v>0</v>
      </c>
      <c r="O40" s="3">
        <f>(O39/P39)</f>
        <v>0</v>
      </c>
      <c r="P40" s="4">
        <f>SUM(E40:O40)</f>
        <v>1</v>
      </c>
    </row>
    <row r="42" spans="1:16" x14ac:dyDescent="0.3">
      <c r="A42" t="s">
        <v>53</v>
      </c>
      <c r="B42" t="s">
        <v>54</v>
      </c>
      <c r="C42" t="s">
        <v>55</v>
      </c>
      <c r="D42" t="s">
        <v>56</v>
      </c>
      <c r="E42">
        <v>3</v>
      </c>
      <c r="F42">
        <v>6</v>
      </c>
      <c r="G42">
        <v>2</v>
      </c>
      <c r="H42">
        <v>1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13</v>
      </c>
    </row>
    <row r="43" spans="1:16" x14ac:dyDescent="0.3">
      <c r="A43" t="s">
        <v>53</v>
      </c>
      <c r="B43" t="s">
        <v>54</v>
      </c>
      <c r="C43" t="s">
        <v>57</v>
      </c>
      <c r="D43" t="s">
        <v>56</v>
      </c>
      <c r="E43">
        <v>3</v>
      </c>
      <c r="F43">
        <v>7</v>
      </c>
      <c r="G43">
        <v>3</v>
      </c>
      <c r="H43">
        <v>1</v>
      </c>
      <c r="I43">
        <v>0</v>
      </c>
      <c r="J43">
        <v>1</v>
      </c>
      <c r="K43">
        <v>0</v>
      </c>
      <c r="L43">
        <v>0</v>
      </c>
      <c r="M43">
        <v>0</v>
      </c>
      <c r="N43">
        <v>0</v>
      </c>
      <c r="O43">
        <v>0</v>
      </c>
      <c r="P43">
        <v>15</v>
      </c>
    </row>
    <row r="44" spans="1:16" x14ac:dyDescent="0.3">
      <c r="D44" s="5" t="s">
        <v>311</v>
      </c>
      <c r="E44" s="6">
        <v>6</v>
      </c>
      <c r="F44" s="6">
        <v>13</v>
      </c>
      <c r="G44" s="6">
        <v>5</v>
      </c>
      <c r="H44" s="6">
        <v>2</v>
      </c>
      <c r="I44" s="6">
        <v>1</v>
      </c>
      <c r="J44" s="6">
        <v>1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28</v>
      </c>
    </row>
    <row r="45" spans="1:16" x14ac:dyDescent="0.3">
      <c r="D45" s="2" t="s">
        <v>312</v>
      </c>
      <c r="E45" s="3">
        <f>(E44/P44)</f>
        <v>0.21428571428571427</v>
      </c>
      <c r="F45" s="3">
        <f>(F44/P44)</f>
        <v>0.4642857142857143</v>
      </c>
      <c r="G45" s="3">
        <f>(G44/P44)</f>
        <v>0.17857142857142858</v>
      </c>
      <c r="H45" s="3">
        <f>(H44/P44)</f>
        <v>7.1428571428571425E-2</v>
      </c>
      <c r="I45" s="3">
        <f>(I44/P44)</f>
        <v>3.5714285714285712E-2</v>
      </c>
      <c r="J45" s="3">
        <f>(J44/P44)</f>
        <v>3.5714285714285712E-2</v>
      </c>
      <c r="K45" s="3">
        <f>(K44/P44)</f>
        <v>0</v>
      </c>
      <c r="L45" s="3">
        <f>(L44/P44)</f>
        <v>0</v>
      </c>
      <c r="M45" s="3">
        <f>(M44/P44)</f>
        <v>0</v>
      </c>
      <c r="N45" s="3">
        <f>(N44/P44)</f>
        <v>0</v>
      </c>
      <c r="O45" s="3">
        <f>(O44/P44)</f>
        <v>0</v>
      </c>
      <c r="P45" s="4">
        <f>SUM(E45:O45)</f>
        <v>1</v>
      </c>
    </row>
    <row r="47" spans="1:16" x14ac:dyDescent="0.3">
      <c r="A47" t="s">
        <v>58</v>
      </c>
      <c r="B47" t="s">
        <v>59</v>
      </c>
      <c r="C47" t="s">
        <v>60</v>
      </c>
      <c r="D47" t="s">
        <v>61</v>
      </c>
      <c r="E47">
        <v>7</v>
      </c>
      <c r="F47">
        <v>4</v>
      </c>
      <c r="G47">
        <v>2</v>
      </c>
      <c r="H47">
        <v>2</v>
      </c>
      <c r="I47">
        <v>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17</v>
      </c>
    </row>
    <row r="48" spans="1:16" x14ac:dyDescent="0.3">
      <c r="D48" s="5" t="s">
        <v>311</v>
      </c>
      <c r="E48" s="6">
        <v>7</v>
      </c>
      <c r="F48" s="6">
        <v>4</v>
      </c>
      <c r="G48" s="6">
        <v>2</v>
      </c>
      <c r="H48" s="6">
        <v>2</v>
      </c>
      <c r="I48" s="6">
        <v>2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17</v>
      </c>
    </row>
    <row r="49" spans="1:16" x14ac:dyDescent="0.3">
      <c r="D49" s="2" t="s">
        <v>312</v>
      </c>
      <c r="E49" s="3">
        <f>(E48/P48)</f>
        <v>0.41176470588235292</v>
      </c>
      <c r="F49" s="3">
        <f>(F48/P48)</f>
        <v>0.23529411764705882</v>
      </c>
      <c r="G49" s="3">
        <f>(G48/P48)</f>
        <v>0.11764705882352941</v>
      </c>
      <c r="H49" s="3">
        <f>(H48/P48)</f>
        <v>0.11764705882352941</v>
      </c>
      <c r="I49" s="3">
        <f>(I48/P48)</f>
        <v>0.11764705882352941</v>
      </c>
      <c r="J49" s="3">
        <f>(J48/P48)</f>
        <v>0</v>
      </c>
      <c r="K49" s="3">
        <f>(K48/P48)</f>
        <v>0</v>
      </c>
      <c r="L49" s="3">
        <f>(L48/P48)</f>
        <v>0</v>
      </c>
      <c r="M49" s="3">
        <f>(M48/P48)</f>
        <v>0</v>
      </c>
      <c r="N49" s="3">
        <f>(N48/P48)</f>
        <v>0</v>
      </c>
      <c r="O49" s="3">
        <f>(O48/P48)</f>
        <v>0</v>
      </c>
      <c r="P49" s="4">
        <f>SUM(E49:O49)</f>
        <v>1</v>
      </c>
    </row>
    <row r="51" spans="1:16" x14ac:dyDescent="0.3">
      <c r="A51" t="s">
        <v>62</v>
      </c>
      <c r="B51" t="s">
        <v>63</v>
      </c>
      <c r="C51" t="s">
        <v>64</v>
      </c>
      <c r="D51" t="s">
        <v>65</v>
      </c>
      <c r="E51">
        <v>3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3</v>
      </c>
    </row>
    <row r="52" spans="1:16" x14ac:dyDescent="0.3">
      <c r="A52" t="s">
        <v>62</v>
      </c>
      <c r="B52" t="s">
        <v>63</v>
      </c>
      <c r="C52" t="s">
        <v>66</v>
      </c>
      <c r="D52" t="s">
        <v>65</v>
      </c>
      <c r="E52">
        <v>1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1</v>
      </c>
    </row>
    <row r="53" spans="1:16" x14ac:dyDescent="0.3">
      <c r="D53" s="5" t="s">
        <v>311</v>
      </c>
      <c r="E53" s="6">
        <v>4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4</v>
      </c>
    </row>
    <row r="54" spans="1:16" x14ac:dyDescent="0.3">
      <c r="D54" s="2" t="s">
        <v>312</v>
      </c>
      <c r="E54" s="3">
        <f>(E53/P53)</f>
        <v>1</v>
      </c>
      <c r="F54" s="3">
        <f>(F53/P53)</f>
        <v>0</v>
      </c>
      <c r="G54" s="3">
        <f>(G53/P53)</f>
        <v>0</v>
      </c>
      <c r="H54" s="3">
        <f>(H53/P53)</f>
        <v>0</v>
      </c>
      <c r="I54" s="3">
        <f>(I53/P53)</f>
        <v>0</v>
      </c>
      <c r="J54" s="3">
        <f>(J53/P53)</f>
        <v>0</v>
      </c>
      <c r="K54" s="3">
        <f>(K53/P53)</f>
        <v>0</v>
      </c>
      <c r="L54" s="3">
        <f>(L53/P53)</f>
        <v>0</v>
      </c>
      <c r="M54" s="3">
        <f>(M53/P53)</f>
        <v>0</v>
      </c>
      <c r="N54" s="3">
        <f>(N53/P53)</f>
        <v>0</v>
      </c>
      <c r="O54" s="3">
        <f>(O53/P53)</f>
        <v>0</v>
      </c>
      <c r="P54" s="4">
        <f>SUM(E54:O54)</f>
        <v>1</v>
      </c>
    </row>
    <row r="56" spans="1:16" x14ac:dyDescent="0.3">
      <c r="A56" t="s">
        <v>67</v>
      </c>
      <c r="B56" t="s">
        <v>68</v>
      </c>
      <c r="C56" t="s">
        <v>69</v>
      </c>
      <c r="D56" t="s">
        <v>70</v>
      </c>
      <c r="E56">
        <v>2</v>
      </c>
      <c r="F56">
        <v>0</v>
      </c>
      <c r="G56">
        <v>0</v>
      </c>
      <c r="H56">
        <v>1</v>
      </c>
      <c r="I56">
        <v>0</v>
      </c>
      <c r="J56">
        <v>0</v>
      </c>
      <c r="K56">
        <v>0</v>
      </c>
      <c r="L56">
        <v>1</v>
      </c>
      <c r="M56">
        <v>0</v>
      </c>
      <c r="N56">
        <v>0</v>
      </c>
      <c r="O56">
        <v>0</v>
      </c>
      <c r="P56">
        <v>4</v>
      </c>
    </row>
    <row r="57" spans="1:16" x14ac:dyDescent="0.3">
      <c r="D57" s="5" t="s">
        <v>311</v>
      </c>
      <c r="E57" s="6">
        <v>2</v>
      </c>
      <c r="F57" s="6">
        <v>0</v>
      </c>
      <c r="G57" s="6">
        <v>0</v>
      </c>
      <c r="H57" s="6">
        <v>1</v>
      </c>
      <c r="I57" s="6">
        <v>0</v>
      </c>
      <c r="J57" s="6">
        <v>0</v>
      </c>
      <c r="K57" s="6">
        <v>0</v>
      </c>
      <c r="L57" s="6">
        <v>1</v>
      </c>
      <c r="M57" s="6">
        <v>0</v>
      </c>
      <c r="N57" s="6">
        <v>0</v>
      </c>
      <c r="O57" s="6">
        <v>0</v>
      </c>
      <c r="P57" s="6">
        <v>4</v>
      </c>
    </row>
    <row r="58" spans="1:16" x14ac:dyDescent="0.3">
      <c r="D58" s="2" t="s">
        <v>312</v>
      </c>
      <c r="E58" s="3">
        <f>(E57/P57)</f>
        <v>0.5</v>
      </c>
      <c r="F58" s="3">
        <f>(F57/P57)</f>
        <v>0</v>
      </c>
      <c r="G58" s="3">
        <f>(G57/P57)</f>
        <v>0</v>
      </c>
      <c r="H58" s="3">
        <f>(H57/P57)</f>
        <v>0.25</v>
      </c>
      <c r="I58" s="3">
        <f>(I57/P57)</f>
        <v>0</v>
      </c>
      <c r="J58" s="3">
        <f>(J57/P57)</f>
        <v>0</v>
      </c>
      <c r="K58" s="3">
        <f>(K57/P57)</f>
        <v>0</v>
      </c>
      <c r="L58" s="3">
        <f>(L57/P57)</f>
        <v>0.25</v>
      </c>
      <c r="M58" s="3">
        <f>(M57/P57)</f>
        <v>0</v>
      </c>
      <c r="N58" s="3">
        <f>(N57/P57)</f>
        <v>0</v>
      </c>
      <c r="O58" s="3">
        <f>(O57/P57)</f>
        <v>0</v>
      </c>
      <c r="P58" s="4">
        <f>SUM(E58:O58)</f>
        <v>1</v>
      </c>
    </row>
    <row r="60" spans="1:16" x14ac:dyDescent="0.3">
      <c r="A60" t="s">
        <v>71</v>
      </c>
      <c r="B60" t="s">
        <v>72</v>
      </c>
      <c r="C60" t="s">
        <v>73</v>
      </c>
      <c r="D60" t="s">
        <v>74</v>
      </c>
      <c r="E60">
        <v>11</v>
      </c>
      <c r="F60">
        <v>0</v>
      </c>
      <c r="G60">
        <v>2</v>
      </c>
      <c r="H60">
        <v>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14</v>
      </c>
    </row>
    <row r="61" spans="1:16" x14ac:dyDescent="0.3">
      <c r="A61" t="s">
        <v>71</v>
      </c>
      <c r="B61" t="s">
        <v>72</v>
      </c>
      <c r="C61" t="s">
        <v>75</v>
      </c>
      <c r="D61" t="s">
        <v>74</v>
      </c>
      <c r="E61">
        <v>2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0</v>
      </c>
      <c r="P61">
        <v>3</v>
      </c>
    </row>
    <row r="62" spans="1:16" x14ac:dyDescent="0.3">
      <c r="A62" t="s">
        <v>71</v>
      </c>
      <c r="B62" t="s">
        <v>72</v>
      </c>
      <c r="C62" t="s">
        <v>76</v>
      </c>
      <c r="D62" t="s">
        <v>77</v>
      </c>
      <c r="E62">
        <v>6</v>
      </c>
      <c r="F62">
        <v>5</v>
      </c>
      <c r="G62">
        <v>1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0</v>
      </c>
      <c r="P62">
        <v>13</v>
      </c>
    </row>
    <row r="63" spans="1:16" x14ac:dyDescent="0.3">
      <c r="A63" t="s">
        <v>71</v>
      </c>
      <c r="B63" t="s">
        <v>72</v>
      </c>
      <c r="C63" t="s">
        <v>78</v>
      </c>
      <c r="D63" t="s">
        <v>52</v>
      </c>
      <c r="E63">
        <v>2</v>
      </c>
      <c r="F63">
        <v>8</v>
      </c>
      <c r="G63">
        <v>6</v>
      </c>
      <c r="H63">
        <v>0</v>
      </c>
      <c r="I63">
        <v>3</v>
      </c>
      <c r="J63">
        <v>0</v>
      </c>
      <c r="K63">
        <v>0</v>
      </c>
      <c r="L63">
        <v>1</v>
      </c>
      <c r="M63">
        <v>0</v>
      </c>
      <c r="N63">
        <v>0</v>
      </c>
      <c r="O63">
        <v>0</v>
      </c>
      <c r="P63">
        <v>20</v>
      </c>
    </row>
    <row r="64" spans="1:16" x14ac:dyDescent="0.3">
      <c r="A64" t="s">
        <v>71</v>
      </c>
      <c r="B64" t="s">
        <v>72</v>
      </c>
      <c r="C64" t="s">
        <v>79</v>
      </c>
      <c r="D64" t="s">
        <v>52</v>
      </c>
      <c r="E64">
        <v>1</v>
      </c>
      <c r="F64">
        <v>0</v>
      </c>
      <c r="G64">
        <v>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2</v>
      </c>
    </row>
    <row r="65" spans="1:16" x14ac:dyDescent="0.3">
      <c r="A65" t="s">
        <v>71</v>
      </c>
      <c r="B65" t="s">
        <v>72</v>
      </c>
      <c r="C65" t="s">
        <v>80</v>
      </c>
      <c r="D65" t="s">
        <v>52</v>
      </c>
      <c r="E65">
        <v>0</v>
      </c>
      <c r="F65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</row>
    <row r="66" spans="1:16" x14ac:dyDescent="0.3">
      <c r="D66" s="5" t="s">
        <v>311</v>
      </c>
      <c r="E66" s="6">
        <v>22</v>
      </c>
      <c r="F66" s="6">
        <v>14</v>
      </c>
      <c r="G66" s="6">
        <v>10</v>
      </c>
      <c r="H66" s="6">
        <v>1</v>
      </c>
      <c r="I66" s="6">
        <v>3</v>
      </c>
      <c r="J66" s="6">
        <v>0</v>
      </c>
      <c r="K66" s="6">
        <v>0</v>
      </c>
      <c r="L66" s="6">
        <v>3</v>
      </c>
      <c r="M66" s="6">
        <v>0</v>
      </c>
      <c r="N66" s="6">
        <v>0</v>
      </c>
      <c r="O66" s="6">
        <v>0</v>
      </c>
      <c r="P66" s="6">
        <v>53</v>
      </c>
    </row>
    <row r="67" spans="1:16" x14ac:dyDescent="0.3">
      <c r="D67" s="2" t="s">
        <v>312</v>
      </c>
      <c r="E67" s="3">
        <f>(E66/P66)</f>
        <v>0.41509433962264153</v>
      </c>
      <c r="F67" s="3">
        <f>(F66/P66)</f>
        <v>0.26415094339622641</v>
      </c>
      <c r="G67" s="3">
        <f>(G66/P66)</f>
        <v>0.18867924528301888</v>
      </c>
      <c r="H67" s="3">
        <f>(H66/P66)</f>
        <v>1.8867924528301886E-2</v>
      </c>
      <c r="I67" s="3">
        <f>(I66/P66)</f>
        <v>5.6603773584905662E-2</v>
      </c>
      <c r="J67" s="3">
        <f>(J66/P66)</f>
        <v>0</v>
      </c>
      <c r="K67" s="3">
        <f>(K66/P66)</f>
        <v>0</v>
      </c>
      <c r="L67" s="3">
        <f>(L66/P66)</f>
        <v>5.6603773584905662E-2</v>
      </c>
      <c r="M67" s="3">
        <f>(M66/P66)</f>
        <v>0</v>
      </c>
      <c r="N67" s="3">
        <f>(N66/P66)</f>
        <v>0</v>
      </c>
      <c r="O67" s="3">
        <f>(O66/P66)</f>
        <v>0</v>
      </c>
      <c r="P67" s="4">
        <f>SUM(E67:O67)</f>
        <v>1</v>
      </c>
    </row>
    <row r="69" spans="1:16" x14ac:dyDescent="0.3">
      <c r="A69" t="s">
        <v>81</v>
      </c>
      <c r="B69" t="s">
        <v>82</v>
      </c>
      <c r="C69" t="s">
        <v>83</v>
      </c>
      <c r="D69" t="s">
        <v>84</v>
      </c>
      <c r="E69">
        <v>3</v>
      </c>
      <c r="F69">
        <v>2</v>
      </c>
      <c r="G69">
        <v>1</v>
      </c>
      <c r="H69">
        <v>1</v>
      </c>
      <c r="I69">
        <v>0</v>
      </c>
      <c r="J69">
        <v>0</v>
      </c>
      <c r="K69">
        <v>0</v>
      </c>
      <c r="L69">
        <v>1</v>
      </c>
      <c r="M69">
        <v>0</v>
      </c>
      <c r="N69">
        <v>0</v>
      </c>
      <c r="O69">
        <v>0</v>
      </c>
      <c r="P69">
        <v>8</v>
      </c>
    </row>
    <row r="70" spans="1:16" x14ac:dyDescent="0.3">
      <c r="A70" t="s">
        <v>81</v>
      </c>
      <c r="B70" t="s">
        <v>82</v>
      </c>
      <c r="C70" t="s">
        <v>85</v>
      </c>
      <c r="D70" t="s">
        <v>84</v>
      </c>
      <c r="E70">
        <v>1</v>
      </c>
      <c r="F70">
        <v>0</v>
      </c>
      <c r="G70">
        <v>1</v>
      </c>
      <c r="H70">
        <v>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3</v>
      </c>
    </row>
    <row r="71" spans="1:16" x14ac:dyDescent="0.3">
      <c r="A71" t="s">
        <v>81</v>
      </c>
      <c r="B71" t="s">
        <v>82</v>
      </c>
      <c r="C71" t="s">
        <v>86</v>
      </c>
      <c r="D71" t="s">
        <v>84</v>
      </c>
      <c r="E71">
        <v>4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5</v>
      </c>
    </row>
    <row r="72" spans="1:16" x14ac:dyDescent="0.3">
      <c r="A72" t="s">
        <v>81</v>
      </c>
      <c r="B72" t="s">
        <v>82</v>
      </c>
      <c r="C72" t="s">
        <v>87</v>
      </c>
      <c r="D72" t="s">
        <v>88</v>
      </c>
      <c r="E72">
        <v>5</v>
      </c>
      <c r="F72">
        <v>3</v>
      </c>
      <c r="G72">
        <v>2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11</v>
      </c>
    </row>
    <row r="73" spans="1:16" x14ac:dyDescent="0.3">
      <c r="D73" s="5" t="s">
        <v>311</v>
      </c>
      <c r="E73" s="6">
        <v>13</v>
      </c>
      <c r="F73" s="6">
        <v>6</v>
      </c>
      <c r="G73" s="6">
        <v>4</v>
      </c>
      <c r="H73" s="6">
        <v>3</v>
      </c>
      <c r="I73" s="6">
        <v>0</v>
      </c>
      <c r="J73" s="6">
        <v>0</v>
      </c>
      <c r="K73" s="6">
        <v>0</v>
      </c>
      <c r="L73" s="6">
        <v>1</v>
      </c>
      <c r="M73" s="6">
        <v>0</v>
      </c>
      <c r="N73" s="6">
        <v>0</v>
      </c>
      <c r="O73" s="6">
        <v>0</v>
      </c>
      <c r="P73" s="6">
        <v>27</v>
      </c>
    </row>
    <row r="74" spans="1:16" x14ac:dyDescent="0.3">
      <c r="D74" s="2" t="s">
        <v>312</v>
      </c>
      <c r="E74" s="3">
        <f>(E73/P73)</f>
        <v>0.48148148148148145</v>
      </c>
      <c r="F74" s="3">
        <f>(F73/P73)</f>
        <v>0.22222222222222221</v>
      </c>
      <c r="G74" s="3">
        <f>(G73/P73)</f>
        <v>0.14814814814814814</v>
      </c>
      <c r="H74" s="3">
        <f>(H73/P73)</f>
        <v>0.1111111111111111</v>
      </c>
      <c r="I74" s="3">
        <f>(I73/P73)</f>
        <v>0</v>
      </c>
      <c r="J74" s="3">
        <f>(J73/P73)</f>
        <v>0</v>
      </c>
      <c r="K74" s="3">
        <f>(K73/P73)</f>
        <v>0</v>
      </c>
      <c r="L74" s="3">
        <f>(L73/P73)</f>
        <v>3.7037037037037035E-2</v>
      </c>
      <c r="M74" s="3">
        <f>(M73/P73)</f>
        <v>0</v>
      </c>
      <c r="N74" s="3">
        <f>(N73/P73)</f>
        <v>0</v>
      </c>
      <c r="O74" s="3">
        <f>(O73/P73)</f>
        <v>0</v>
      </c>
      <c r="P74" s="4">
        <f>SUM(E74:O74)</f>
        <v>1</v>
      </c>
    </row>
    <row r="76" spans="1:16" x14ac:dyDescent="0.3">
      <c r="A76" t="s">
        <v>89</v>
      </c>
      <c r="B76" t="s">
        <v>90</v>
      </c>
      <c r="C76" t="s">
        <v>91</v>
      </c>
      <c r="D76" t="s">
        <v>92</v>
      </c>
      <c r="E76">
        <v>8</v>
      </c>
      <c r="F76">
        <v>3</v>
      </c>
      <c r="G76">
        <v>1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13</v>
      </c>
    </row>
    <row r="77" spans="1:16" x14ac:dyDescent="0.3">
      <c r="A77" t="s">
        <v>89</v>
      </c>
      <c r="B77" t="s">
        <v>90</v>
      </c>
      <c r="C77" t="s">
        <v>93</v>
      </c>
      <c r="D77" t="s">
        <v>92</v>
      </c>
      <c r="E77">
        <v>0</v>
      </c>
      <c r="F77">
        <v>0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1</v>
      </c>
    </row>
    <row r="78" spans="1:16" x14ac:dyDescent="0.3">
      <c r="A78" t="s">
        <v>89</v>
      </c>
      <c r="B78" t="s">
        <v>90</v>
      </c>
      <c r="C78" t="s">
        <v>94</v>
      </c>
      <c r="D78" t="s">
        <v>92</v>
      </c>
      <c r="E78">
        <v>1</v>
      </c>
      <c r="F78">
        <v>1</v>
      </c>
      <c r="G78">
        <v>1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4</v>
      </c>
    </row>
    <row r="79" spans="1:16" x14ac:dyDescent="0.3">
      <c r="D79" s="5" t="s">
        <v>311</v>
      </c>
      <c r="E79" s="6">
        <v>9</v>
      </c>
      <c r="F79" s="6">
        <v>4</v>
      </c>
      <c r="G79" s="6">
        <v>3</v>
      </c>
      <c r="H79" s="6">
        <v>1</v>
      </c>
      <c r="I79" s="6">
        <v>0</v>
      </c>
      <c r="J79" s="6">
        <v>0</v>
      </c>
      <c r="K79" s="6">
        <v>0</v>
      </c>
      <c r="L79" s="6">
        <v>1</v>
      </c>
      <c r="M79" s="6">
        <v>0</v>
      </c>
      <c r="N79" s="6">
        <v>0</v>
      </c>
      <c r="O79" s="6">
        <v>0</v>
      </c>
      <c r="P79" s="6">
        <v>18</v>
      </c>
    </row>
    <row r="80" spans="1:16" x14ac:dyDescent="0.3">
      <c r="D80" s="2" t="s">
        <v>312</v>
      </c>
      <c r="E80" s="3">
        <f>(E79/P79)</f>
        <v>0.5</v>
      </c>
      <c r="F80" s="3">
        <f>(F79/P79)</f>
        <v>0.22222222222222221</v>
      </c>
      <c r="G80" s="3">
        <f>(G79/P79)</f>
        <v>0.16666666666666666</v>
      </c>
      <c r="H80" s="3">
        <f>(H79/P79)</f>
        <v>5.5555555555555552E-2</v>
      </c>
      <c r="I80" s="3">
        <f>(I79/P79)</f>
        <v>0</v>
      </c>
      <c r="J80" s="3">
        <f>(J79/P79)</f>
        <v>0</v>
      </c>
      <c r="K80" s="3">
        <f>(K79/P79)</f>
        <v>0</v>
      </c>
      <c r="L80" s="3">
        <f>(L79/P79)</f>
        <v>5.5555555555555552E-2</v>
      </c>
      <c r="M80" s="3">
        <f>(M79/P79)</f>
        <v>0</v>
      </c>
      <c r="N80" s="3">
        <f>(N79/P79)</f>
        <v>0</v>
      </c>
      <c r="O80" s="3">
        <f>(O79/P79)</f>
        <v>0</v>
      </c>
      <c r="P80" s="4">
        <f>SUM(E80:O80)</f>
        <v>1</v>
      </c>
    </row>
    <row r="82" spans="1:16" x14ac:dyDescent="0.3">
      <c r="A82" t="s">
        <v>95</v>
      </c>
      <c r="B82" t="s">
        <v>96</v>
      </c>
      <c r="C82" t="s">
        <v>97</v>
      </c>
      <c r="D82" t="s">
        <v>98</v>
      </c>
      <c r="E82">
        <v>4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1</v>
      </c>
      <c r="M82">
        <v>0</v>
      </c>
      <c r="N82">
        <v>0</v>
      </c>
      <c r="O82">
        <v>0</v>
      </c>
      <c r="P82">
        <v>5</v>
      </c>
    </row>
    <row r="83" spans="1:16" x14ac:dyDescent="0.3">
      <c r="A83" t="s">
        <v>95</v>
      </c>
      <c r="B83" t="s">
        <v>96</v>
      </c>
      <c r="C83" t="s">
        <v>99</v>
      </c>
      <c r="D83" t="s">
        <v>98</v>
      </c>
      <c r="E83">
        <v>1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1</v>
      </c>
    </row>
    <row r="84" spans="1:16" x14ac:dyDescent="0.3">
      <c r="D84" s="5" t="s">
        <v>311</v>
      </c>
      <c r="E84" s="6">
        <v>5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1</v>
      </c>
      <c r="M84" s="6">
        <v>0</v>
      </c>
      <c r="N84" s="6">
        <v>0</v>
      </c>
      <c r="O84" s="6">
        <v>0</v>
      </c>
      <c r="P84" s="6">
        <v>6</v>
      </c>
    </row>
    <row r="85" spans="1:16" x14ac:dyDescent="0.3">
      <c r="D85" s="2" t="s">
        <v>312</v>
      </c>
      <c r="E85" s="3">
        <f>(E84/P84)</f>
        <v>0.83333333333333337</v>
      </c>
      <c r="F85" s="3">
        <f>(F84/P84)</f>
        <v>0</v>
      </c>
      <c r="G85" s="3">
        <f>(G84/P84)</f>
        <v>0</v>
      </c>
      <c r="H85" s="3">
        <f>(H84/P84)</f>
        <v>0</v>
      </c>
      <c r="I85" s="3">
        <f>(I84/P84)</f>
        <v>0</v>
      </c>
      <c r="J85" s="3">
        <f>(J84/P84)</f>
        <v>0</v>
      </c>
      <c r="K85" s="3">
        <f>(K84/P84)</f>
        <v>0</v>
      </c>
      <c r="L85" s="3">
        <f>(L84/P84)</f>
        <v>0.16666666666666666</v>
      </c>
      <c r="M85" s="3">
        <f>(M84/P84)</f>
        <v>0</v>
      </c>
      <c r="N85" s="3">
        <f>(N84/P84)</f>
        <v>0</v>
      </c>
      <c r="O85" s="3">
        <f>(O84/P84)</f>
        <v>0</v>
      </c>
      <c r="P85" s="4">
        <f>SUM(E85:O85)</f>
        <v>1</v>
      </c>
    </row>
    <row r="87" spans="1:16" x14ac:dyDescent="0.3">
      <c r="A87" t="s">
        <v>100</v>
      </c>
      <c r="B87" t="s">
        <v>101</v>
      </c>
      <c r="C87" t="s">
        <v>102</v>
      </c>
      <c r="D87" t="s">
        <v>103</v>
      </c>
      <c r="E87">
        <v>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1</v>
      </c>
    </row>
    <row r="88" spans="1:16" x14ac:dyDescent="0.3">
      <c r="D88" s="5" t="s">
        <v>311</v>
      </c>
      <c r="E88" s="6">
        <v>1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1</v>
      </c>
    </row>
    <row r="89" spans="1:16" x14ac:dyDescent="0.3">
      <c r="D89" s="2" t="s">
        <v>312</v>
      </c>
      <c r="E89" s="3">
        <f>(E88/P88)</f>
        <v>1</v>
      </c>
      <c r="F89" s="3">
        <f>(F88/P88)</f>
        <v>0</v>
      </c>
      <c r="G89" s="3">
        <f>(G88/P88)</f>
        <v>0</v>
      </c>
      <c r="H89" s="3">
        <f>(H88/P88)</f>
        <v>0</v>
      </c>
      <c r="I89" s="3">
        <f>(I88/P88)</f>
        <v>0</v>
      </c>
      <c r="J89" s="3">
        <f>(J88/P88)</f>
        <v>0</v>
      </c>
      <c r="K89" s="3">
        <f>(K88/P88)</f>
        <v>0</v>
      </c>
      <c r="L89" s="3">
        <f>(L88/P88)</f>
        <v>0</v>
      </c>
      <c r="M89" s="3">
        <f>(M88/P88)</f>
        <v>0</v>
      </c>
      <c r="N89" s="3">
        <f>(N88/P88)</f>
        <v>0</v>
      </c>
      <c r="O89" s="3">
        <f>(O88/P88)</f>
        <v>0</v>
      </c>
      <c r="P89" s="4">
        <f>SUM(E89:O89)</f>
        <v>1</v>
      </c>
    </row>
    <row r="91" spans="1:16" x14ac:dyDescent="0.3">
      <c r="A91" t="s">
        <v>104</v>
      </c>
      <c r="B91" t="s">
        <v>105</v>
      </c>
      <c r="C91" t="s">
        <v>106</v>
      </c>
      <c r="D91" t="s">
        <v>107</v>
      </c>
      <c r="E91">
        <v>5</v>
      </c>
      <c r="F91">
        <v>2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7</v>
      </c>
    </row>
    <row r="92" spans="1:16" x14ac:dyDescent="0.3">
      <c r="A92" t="s">
        <v>104</v>
      </c>
      <c r="B92" t="s">
        <v>105</v>
      </c>
      <c r="C92" t="s">
        <v>108</v>
      </c>
      <c r="D92" t="s">
        <v>109</v>
      </c>
      <c r="E92">
        <v>7</v>
      </c>
      <c r="F92">
        <v>1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8</v>
      </c>
    </row>
    <row r="93" spans="1:16" x14ac:dyDescent="0.3">
      <c r="D93" s="5" t="s">
        <v>311</v>
      </c>
      <c r="E93" s="6">
        <v>12</v>
      </c>
      <c r="F93" s="6">
        <v>3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15</v>
      </c>
    </row>
    <row r="94" spans="1:16" x14ac:dyDescent="0.3">
      <c r="D94" s="2" t="s">
        <v>312</v>
      </c>
      <c r="E94" s="3">
        <f>(E93/P93)</f>
        <v>0.8</v>
      </c>
      <c r="F94" s="3">
        <f>(F93/P93)</f>
        <v>0.2</v>
      </c>
      <c r="G94" s="3">
        <f>(G93/P93)</f>
        <v>0</v>
      </c>
      <c r="H94" s="3">
        <f>(H93/P93)</f>
        <v>0</v>
      </c>
      <c r="I94" s="3">
        <f>(I93/P93)</f>
        <v>0</v>
      </c>
      <c r="J94" s="3">
        <f>(J93/P93)</f>
        <v>0</v>
      </c>
      <c r="K94" s="3">
        <f>(K93/P93)</f>
        <v>0</v>
      </c>
      <c r="L94" s="3">
        <f>(L93/P93)</f>
        <v>0</v>
      </c>
      <c r="M94" s="3">
        <f>(M93/P93)</f>
        <v>0</v>
      </c>
      <c r="N94" s="3">
        <f>(N93/P93)</f>
        <v>0</v>
      </c>
      <c r="O94" s="3">
        <f>(O93/P93)</f>
        <v>0</v>
      </c>
      <c r="P94" s="4">
        <f>SUM(E94:O94)</f>
        <v>1</v>
      </c>
    </row>
    <row r="96" spans="1:16" x14ac:dyDescent="0.3">
      <c r="A96" t="s">
        <v>110</v>
      </c>
      <c r="B96" t="s">
        <v>111</v>
      </c>
      <c r="C96" t="s">
        <v>112</v>
      </c>
      <c r="D96" t="s">
        <v>113</v>
      </c>
      <c r="E96">
        <v>0</v>
      </c>
      <c r="F96">
        <v>1</v>
      </c>
      <c r="G96">
        <v>2</v>
      </c>
      <c r="H96">
        <v>0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4</v>
      </c>
    </row>
    <row r="97" spans="1:16" x14ac:dyDescent="0.3">
      <c r="A97" t="s">
        <v>110</v>
      </c>
      <c r="B97" t="s">
        <v>111</v>
      </c>
      <c r="C97" t="s">
        <v>114</v>
      </c>
      <c r="D97" t="s">
        <v>113</v>
      </c>
      <c r="E97">
        <v>0</v>
      </c>
      <c r="F97">
        <v>0</v>
      </c>
      <c r="G97">
        <v>1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1</v>
      </c>
    </row>
    <row r="98" spans="1:16" x14ac:dyDescent="0.3">
      <c r="A98" t="s">
        <v>110</v>
      </c>
      <c r="B98" t="s">
        <v>111</v>
      </c>
      <c r="C98" t="s">
        <v>115</v>
      </c>
      <c r="D98" t="s">
        <v>116</v>
      </c>
      <c r="E98">
        <v>3</v>
      </c>
      <c r="F98">
        <v>2</v>
      </c>
      <c r="G98">
        <v>2</v>
      </c>
      <c r="H98">
        <v>1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9</v>
      </c>
    </row>
    <row r="99" spans="1:16" x14ac:dyDescent="0.3">
      <c r="A99" t="s">
        <v>110</v>
      </c>
      <c r="B99" t="s">
        <v>111</v>
      </c>
      <c r="C99" t="s">
        <v>117</v>
      </c>
      <c r="D99" t="s">
        <v>116</v>
      </c>
      <c r="E99">
        <v>1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</row>
    <row r="100" spans="1:16" x14ac:dyDescent="0.3">
      <c r="D100" s="5" t="s">
        <v>311</v>
      </c>
      <c r="E100" s="6">
        <v>4</v>
      </c>
      <c r="F100" s="6">
        <v>3</v>
      </c>
      <c r="G100" s="6">
        <v>5</v>
      </c>
      <c r="H100" s="6">
        <v>1</v>
      </c>
      <c r="I100" s="6">
        <v>2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15</v>
      </c>
    </row>
    <row r="101" spans="1:16" x14ac:dyDescent="0.3">
      <c r="D101" s="2" t="s">
        <v>312</v>
      </c>
      <c r="E101" s="3">
        <f>(E100/P100)</f>
        <v>0.26666666666666666</v>
      </c>
      <c r="F101" s="3">
        <f>(F100/P100)</f>
        <v>0.2</v>
      </c>
      <c r="G101" s="3">
        <f>(G100/P100)</f>
        <v>0.33333333333333331</v>
      </c>
      <c r="H101" s="3">
        <f>(H100/P100)</f>
        <v>6.6666666666666666E-2</v>
      </c>
      <c r="I101" s="3">
        <f>(I100/P100)</f>
        <v>0.13333333333333333</v>
      </c>
      <c r="J101" s="3">
        <f>(J100/P100)</f>
        <v>0</v>
      </c>
      <c r="K101" s="3">
        <f>(K100/P100)</f>
        <v>0</v>
      </c>
      <c r="L101" s="3">
        <f>(L100/P100)</f>
        <v>0</v>
      </c>
      <c r="M101" s="3">
        <f>(M100/P100)</f>
        <v>0</v>
      </c>
      <c r="N101" s="3">
        <f>(N100/P100)</f>
        <v>0</v>
      </c>
      <c r="O101" s="3">
        <f>(O100/P100)</f>
        <v>0</v>
      </c>
      <c r="P101" s="4">
        <f>SUM(E101:O101)</f>
        <v>1</v>
      </c>
    </row>
    <row r="103" spans="1:16" x14ac:dyDescent="0.3">
      <c r="A103" t="s">
        <v>118</v>
      </c>
      <c r="B103" t="s">
        <v>119</v>
      </c>
      <c r="C103" t="s">
        <v>120</v>
      </c>
      <c r="D103" t="s">
        <v>121</v>
      </c>
      <c r="E103">
        <v>1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9</v>
      </c>
      <c r="M103">
        <v>0</v>
      </c>
      <c r="N103">
        <v>0</v>
      </c>
      <c r="O103">
        <v>0</v>
      </c>
      <c r="P103">
        <v>11</v>
      </c>
    </row>
    <row r="104" spans="1:16" x14ac:dyDescent="0.3">
      <c r="A104" t="s">
        <v>118</v>
      </c>
      <c r="B104" t="s">
        <v>119</v>
      </c>
      <c r="C104" t="s">
        <v>122</v>
      </c>
      <c r="D104" t="s">
        <v>121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1</v>
      </c>
      <c r="M104">
        <v>0</v>
      </c>
      <c r="N104">
        <v>0</v>
      </c>
      <c r="O104">
        <v>0</v>
      </c>
      <c r="P104">
        <v>1</v>
      </c>
    </row>
    <row r="105" spans="1:16" x14ac:dyDescent="0.3">
      <c r="A105" t="s">
        <v>118</v>
      </c>
      <c r="B105" t="s">
        <v>119</v>
      </c>
      <c r="C105" t="s">
        <v>123</v>
      </c>
      <c r="D105" t="s">
        <v>121</v>
      </c>
      <c r="E105">
        <v>1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</v>
      </c>
    </row>
    <row r="106" spans="1:16" x14ac:dyDescent="0.3">
      <c r="A106" t="s">
        <v>118</v>
      </c>
      <c r="B106" t="s">
        <v>119</v>
      </c>
      <c r="C106" t="s">
        <v>124</v>
      </c>
      <c r="D106" t="s">
        <v>125</v>
      </c>
      <c r="E106">
        <v>1</v>
      </c>
      <c r="F106">
        <v>1</v>
      </c>
      <c r="G106">
        <v>1</v>
      </c>
      <c r="H106">
        <v>1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4</v>
      </c>
    </row>
    <row r="107" spans="1:16" x14ac:dyDescent="0.3">
      <c r="A107" t="s">
        <v>118</v>
      </c>
      <c r="B107" t="s">
        <v>119</v>
      </c>
      <c r="C107" t="s">
        <v>126</v>
      </c>
      <c r="D107" t="s">
        <v>125</v>
      </c>
      <c r="E107">
        <v>0</v>
      </c>
      <c r="F107">
        <v>1</v>
      </c>
      <c r="G107">
        <v>1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2</v>
      </c>
    </row>
    <row r="108" spans="1:16" x14ac:dyDescent="0.3">
      <c r="A108" t="s">
        <v>118</v>
      </c>
      <c r="B108" t="s">
        <v>119</v>
      </c>
      <c r="C108" t="s">
        <v>127</v>
      </c>
      <c r="D108" t="s">
        <v>125</v>
      </c>
      <c r="E108">
        <v>0</v>
      </c>
      <c r="F108">
        <v>2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2</v>
      </c>
    </row>
    <row r="109" spans="1:16" x14ac:dyDescent="0.3">
      <c r="A109" t="s">
        <v>118</v>
      </c>
      <c r="B109" t="s">
        <v>119</v>
      </c>
      <c r="C109" t="s">
        <v>128</v>
      </c>
      <c r="D109" t="s">
        <v>129</v>
      </c>
      <c r="E109">
        <v>1</v>
      </c>
      <c r="F109">
        <v>3</v>
      </c>
      <c r="G109">
        <v>0</v>
      </c>
      <c r="H109">
        <v>1</v>
      </c>
      <c r="I109">
        <v>1</v>
      </c>
      <c r="J109">
        <v>0</v>
      </c>
      <c r="K109">
        <v>0</v>
      </c>
      <c r="L109">
        <v>6</v>
      </c>
      <c r="M109">
        <v>0</v>
      </c>
      <c r="N109">
        <v>0</v>
      </c>
      <c r="O109">
        <v>0</v>
      </c>
      <c r="P109">
        <v>12</v>
      </c>
    </row>
    <row r="110" spans="1:16" x14ac:dyDescent="0.3">
      <c r="A110" t="s">
        <v>118</v>
      </c>
      <c r="B110" t="s">
        <v>119</v>
      </c>
      <c r="C110" t="s">
        <v>130</v>
      </c>
      <c r="D110" t="s">
        <v>129</v>
      </c>
      <c r="E110">
        <v>0</v>
      </c>
      <c r="F110">
        <v>0</v>
      </c>
      <c r="G110">
        <v>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1</v>
      </c>
    </row>
    <row r="111" spans="1:16" x14ac:dyDescent="0.3">
      <c r="D111" s="5" t="s">
        <v>311</v>
      </c>
      <c r="E111" s="6">
        <v>4</v>
      </c>
      <c r="F111" s="6">
        <v>8</v>
      </c>
      <c r="G111" s="6">
        <v>3</v>
      </c>
      <c r="H111" s="6">
        <v>2</v>
      </c>
      <c r="I111" s="6">
        <v>1</v>
      </c>
      <c r="J111" s="6">
        <v>0</v>
      </c>
      <c r="K111" s="6">
        <v>0</v>
      </c>
      <c r="L111" s="6">
        <v>16</v>
      </c>
      <c r="M111" s="6">
        <v>0</v>
      </c>
      <c r="N111" s="6">
        <v>0</v>
      </c>
      <c r="O111" s="6">
        <v>0</v>
      </c>
      <c r="P111" s="6">
        <v>34</v>
      </c>
    </row>
    <row r="112" spans="1:16" x14ac:dyDescent="0.3">
      <c r="D112" s="2" t="s">
        <v>312</v>
      </c>
      <c r="E112" s="3">
        <f>(E111/P111)</f>
        <v>0.11764705882352941</v>
      </c>
      <c r="F112" s="3">
        <f>(F111/P111)</f>
        <v>0.23529411764705882</v>
      </c>
      <c r="G112" s="3">
        <f>(G111/P111)</f>
        <v>8.8235294117647065E-2</v>
      </c>
      <c r="H112" s="3">
        <f>(H111/P111)</f>
        <v>5.8823529411764705E-2</v>
      </c>
      <c r="I112" s="3">
        <f>(I111/P111)</f>
        <v>2.9411764705882353E-2</v>
      </c>
      <c r="J112" s="3">
        <f>(J111/P111)</f>
        <v>0</v>
      </c>
      <c r="K112" s="3">
        <f>(K111/P111)</f>
        <v>0</v>
      </c>
      <c r="L112" s="3">
        <f>(L111/P111)</f>
        <v>0.47058823529411764</v>
      </c>
      <c r="M112" s="3">
        <f>(M111/P111)</f>
        <v>0</v>
      </c>
      <c r="N112" s="3">
        <f>(N111/P111)</f>
        <v>0</v>
      </c>
      <c r="O112" s="3">
        <f>(O111/P111)</f>
        <v>0</v>
      </c>
      <c r="P112" s="4">
        <f>SUM(E112:O112)</f>
        <v>1</v>
      </c>
    </row>
    <row r="114" spans="1:16" x14ac:dyDescent="0.3">
      <c r="A114" t="s">
        <v>131</v>
      </c>
      <c r="B114" t="s">
        <v>132</v>
      </c>
      <c r="C114" t="s">
        <v>133</v>
      </c>
      <c r="D114" t="s">
        <v>134</v>
      </c>
      <c r="E114">
        <v>2</v>
      </c>
      <c r="F114">
        <v>5</v>
      </c>
      <c r="G114">
        <v>1</v>
      </c>
      <c r="H114">
        <v>1</v>
      </c>
      <c r="I114">
        <v>0</v>
      </c>
      <c r="J114">
        <v>0</v>
      </c>
      <c r="K114">
        <v>0</v>
      </c>
      <c r="L114">
        <v>2</v>
      </c>
      <c r="M114">
        <v>0</v>
      </c>
      <c r="N114">
        <v>0</v>
      </c>
      <c r="O114">
        <v>0</v>
      </c>
      <c r="P114">
        <v>11</v>
      </c>
    </row>
    <row r="115" spans="1:16" x14ac:dyDescent="0.3">
      <c r="A115" t="s">
        <v>131</v>
      </c>
      <c r="B115" t="s">
        <v>132</v>
      </c>
      <c r="C115" t="s">
        <v>135</v>
      </c>
      <c r="D115" t="s">
        <v>136</v>
      </c>
      <c r="E115">
        <v>2</v>
      </c>
      <c r="F115">
        <v>1</v>
      </c>
      <c r="G115">
        <v>2</v>
      </c>
      <c r="H115">
        <v>1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7</v>
      </c>
    </row>
    <row r="116" spans="1:16" x14ac:dyDescent="0.3">
      <c r="D116" s="5" t="s">
        <v>311</v>
      </c>
      <c r="E116" s="6">
        <v>4</v>
      </c>
      <c r="F116" s="6">
        <v>6</v>
      </c>
      <c r="G116" s="6">
        <v>3</v>
      </c>
      <c r="H116" s="6">
        <v>2</v>
      </c>
      <c r="I116" s="6">
        <v>1</v>
      </c>
      <c r="J116" s="6">
        <v>0</v>
      </c>
      <c r="K116" s="6">
        <v>0</v>
      </c>
      <c r="L116" s="6">
        <v>2</v>
      </c>
      <c r="M116" s="6">
        <v>0</v>
      </c>
      <c r="N116" s="6">
        <v>0</v>
      </c>
      <c r="O116" s="6">
        <v>0</v>
      </c>
      <c r="P116" s="6">
        <v>18</v>
      </c>
    </row>
    <row r="117" spans="1:16" x14ac:dyDescent="0.3">
      <c r="D117" s="2" t="s">
        <v>312</v>
      </c>
      <c r="E117" s="3">
        <f>(E116/P116)</f>
        <v>0.22222222222222221</v>
      </c>
      <c r="F117" s="3">
        <f>(F116/P116)</f>
        <v>0.33333333333333331</v>
      </c>
      <c r="G117" s="3">
        <f>(G116/P116)</f>
        <v>0.16666666666666666</v>
      </c>
      <c r="H117" s="3">
        <f>(H116/P116)</f>
        <v>0.1111111111111111</v>
      </c>
      <c r="I117" s="3">
        <f>(I116/P116)</f>
        <v>5.5555555555555552E-2</v>
      </c>
      <c r="J117" s="3">
        <f>(J116/P116)</f>
        <v>0</v>
      </c>
      <c r="K117" s="3">
        <f>(K116/P116)</f>
        <v>0</v>
      </c>
      <c r="L117" s="3">
        <f>(L116/P116)</f>
        <v>0.1111111111111111</v>
      </c>
      <c r="M117" s="3">
        <f>(M116/P116)</f>
        <v>0</v>
      </c>
      <c r="N117" s="3">
        <f>(N116/P116)</f>
        <v>0</v>
      </c>
      <c r="O117" s="3">
        <f>(O116/P116)</f>
        <v>0</v>
      </c>
      <c r="P117" s="4">
        <f>SUM(E117:O117)</f>
        <v>1</v>
      </c>
    </row>
    <row r="119" spans="1:16" x14ac:dyDescent="0.3">
      <c r="A119" t="s">
        <v>137</v>
      </c>
      <c r="B119" t="s">
        <v>138</v>
      </c>
      <c r="C119" t="s">
        <v>139</v>
      </c>
      <c r="D119" t="s">
        <v>48</v>
      </c>
      <c r="E119">
        <v>6</v>
      </c>
      <c r="F119">
        <v>2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1</v>
      </c>
      <c r="M119">
        <v>0</v>
      </c>
      <c r="N119">
        <v>0</v>
      </c>
      <c r="O119">
        <v>0</v>
      </c>
      <c r="P119">
        <v>10</v>
      </c>
    </row>
    <row r="120" spans="1:16" x14ac:dyDescent="0.3">
      <c r="A120" t="s">
        <v>137</v>
      </c>
      <c r="B120" t="s">
        <v>138</v>
      </c>
      <c r="C120" t="s">
        <v>140</v>
      </c>
      <c r="D120" t="s">
        <v>48</v>
      </c>
      <c r="E120">
        <v>0</v>
      </c>
      <c r="F120">
        <v>0</v>
      </c>
      <c r="G120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1</v>
      </c>
    </row>
    <row r="121" spans="1:16" x14ac:dyDescent="0.3">
      <c r="A121" t="s">
        <v>137</v>
      </c>
      <c r="B121" t="s">
        <v>138</v>
      </c>
      <c r="C121" t="s">
        <v>141</v>
      </c>
      <c r="D121" t="s">
        <v>48</v>
      </c>
      <c r="E121">
        <v>0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</row>
    <row r="122" spans="1:16" x14ac:dyDescent="0.3">
      <c r="A122" t="s">
        <v>137</v>
      </c>
      <c r="B122" t="s">
        <v>138</v>
      </c>
      <c r="C122" t="s">
        <v>142</v>
      </c>
      <c r="D122" t="s">
        <v>143</v>
      </c>
      <c r="E122">
        <v>7</v>
      </c>
      <c r="F122">
        <v>4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2</v>
      </c>
      <c r="M122">
        <v>0</v>
      </c>
      <c r="N122">
        <v>0</v>
      </c>
      <c r="O122">
        <v>0</v>
      </c>
      <c r="P122">
        <v>14</v>
      </c>
    </row>
    <row r="123" spans="1:16" x14ac:dyDescent="0.3">
      <c r="A123" t="s">
        <v>137</v>
      </c>
      <c r="B123" t="s">
        <v>138</v>
      </c>
      <c r="C123" t="s">
        <v>144</v>
      </c>
      <c r="D123" t="s">
        <v>143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1</v>
      </c>
      <c r="M123">
        <v>0</v>
      </c>
      <c r="N123">
        <v>0</v>
      </c>
      <c r="O123">
        <v>0</v>
      </c>
      <c r="P123">
        <v>1</v>
      </c>
    </row>
    <row r="124" spans="1:16" x14ac:dyDescent="0.3">
      <c r="D124" s="5" t="s">
        <v>311</v>
      </c>
      <c r="E124" s="6">
        <v>13</v>
      </c>
      <c r="F124" s="6">
        <v>7</v>
      </c>
      <c r="G124" s="6">
        <v>2</v>
      </c>
      <c r="H124" s="6">
        <v>0</v>
      </c>
      <c r="I124" s="6">
        <v>1</v>
      </c>
      <c r="J124" s="6">
        <v>0</v>
      </c>
      <c r="K124" s="6">
        <v>0</v>
      </c>
      <c r="L124" s="6">
        <v>4</v>
      </c>
      <c r="M124" s="6">
        <v>0</v>
      </c>
      <c r="N124" s="6">
        <v>0</v>
      </c>
      <c r="O124" s="6">
        <v>0</v>
      </c>
      <c r="P124" s="6">
        <v>27</v>
      </c>
    </row>
    <row r="125" spans="1:16" x14ac:dyDescent="0.3">
      <c r="D125" s="2" t="s">
        <v>312</v>
      </c>
      <c r="E125" s="3">
        <f>(E124/P124)</f>
        <v>0.48148148148148145</v>
      </c>
      <c r="F125" s="3">
        <f>(F124/P124)</f>
        <v>0.25925925925925924</v>
      </c>
      <c r="G125" s="3">
        <f>(G124/P124)</f>
        <v>7.407407407407407E-2</v>
      </c>
      <c r="H125" s="3">
        <f>(H124/P124)</f>
        <v>0</v>
      </c>
      <c r="I125" s="3">
        <f>(I124/P124)</f>
        <v>3.7037037037037035E-2</v>
      </c>
      <c r="J125" s="3">
        <f>(J124/P124)</f>
        <v>0</v>
      </c>
      <c r="K125" s="3">
        <f>(K124/P124)</f>
        <v>0</v>
      </c>
      <c r="L125" s="3">
        <f>(L124/P124)</f>
        <v>0.14814814814814814</v>
      </c>
      <c r="M125" s="3">
        <f>(M124/P124)</f>
        <v>0</v>
      </c>
      <c r="N125" s="3">
        <f>(N124/P124)</f>
        <v>0</v>
      </c>
      <c r="O125" s="3">
        <f>(O124/P124)</f>
        <v>0</v>
      </c>
      <c r="P125" s="4">
        <f>SUM(E125:O125)</f>
        <v>1</v>
      </c>
    </row>
    <row r="127" spans="1:16" x14ac:dyDescent="0.3">
      <c r="A127" t="s">
        <v>145</v>
      </c>
      <c r="B127" t="s">
        <v>19</v>
      </c>
      <c r="C127" t="s">
        <v>146</v>
      </c>
      <c r="D127" t="s">
        <v>147</v>
      </c>
      <c r="E127">
        <v>11</v>
      </c>
      <c r="F127">
        <v>16</v>
      </c>
      <c r="G127">
        <v>1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</v>
      </c>
      <c r="P127">
        <v>29</v>
      </c>
    </row>
    <row r="128" spans="1:16" x14ac:dyDescent="0.3">
      <c r="A128" t="s">
        <v>145</v>
      </c>
      <c r="B128" t="s">
        <v>19</v>
      </c>
      <c r="C128" t="s">
        <v>148</v>
      </c>
      <c r="D128" t="s">
        <v>149</v>
      </c>
      <c r="E128">
        <v>27</v>
      </c>
      <c r="F128">
        <v>0</v>
      </c>
      <c r="G128">
        <v>0</v>
      </c>
      <c r="H128">
        <v>0</v>
      </c>
      <c r="I128">
        <v>0</v>
      </c>
      <c r="J128">
        <v>2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29</v>
      </c>
    </row>
    <row r="129" spans="1:16" x14ac:dyDescent="0.3">
      <c r="D129" s="5" t="s">
        <v>311</v>
      </c>
      <c r="E129" s="6">
        <v>38</v>
      </c>
      <c r="F129" s="6">
        <v>16</v>
      </c>
      <c r="G129" s="6">
        <v>1</v>
      </c>
      <c r="H129" s="6">
        <v>0</v>
      </c>
      <c r="I129" s="6">
        <v>0</v>
      </c>
      <c r="J129" s="6">
        <v>2</v>
      </c>
      <c r="K129" s="6">
        <v>0</v>
      </c>
      <c r="L129" s="6">
        <v>0</v>
      </c>
      <c r="M129" s="6">
        <v>0</v>
      </c>
      <c r="N129" s="6">
        <v>0</v>
      </c>
      <c r="O129" s="6">
        <v>1</v>
      </c>
      <c r="P129" s="6">
        <v>58</v>
      </c>
    </row>
    <row r="130" spans="1:16" x14ac:dyDescent="0.3">
      <c r="D130" s="2" t="s">
        <v>312</v>
      </c>
      <c r="E130" s="3">
        <f>(E129/P129)</f>
        <v>0.65517241379310343</v>
      </c>
      <c r="F130" s="3">
        <f>(F129/P129)</f>
        <v>0.27586206896551724</v>
      </c>
      <c r="G130" s="3">
        <f>(G129/P129)</f>
        <v>1.7241379310344827E-2</v>
      </c>
      <c r="H130" s="3">
        <f>(H129/P129)</f>
        <v>0</v>
      </c>
      <c r="I130" s="3">
        <f>(I129/P129)</f>
        <v>0</v>
      </c>
      <c r="J130" s="3">
        <f>(J129/P129)</f>
        <v>3.4482758620689655E-2</v>
      </c>
      <c r="K130" s="3">
        <f>(K129/P129)</f>
        <v>0</v>
      </c>
      <c r="L130" s="3">
        <f>(L129/P129)</f>
        <v>0</v>
      </c>
      <c r="M130" s="3">
        <f>(M129/P129)</f>
        <v>0</v>
      </c>
      <c r="N130" s="3">
        <f>(N129/P129)</f>
        <v>0</v>
      </c>
      <c r="O130" s="3">
        <f>(O129/P129)</f>
        <v>1.7241379310344827E-2</v>
      </c>
      <c r="P130" s="4">
        <f>SUM(E130:O130)</f>
        <v>1</v>
      </c>
    </row>
    <row r="132" spans="1:16" x14ac:dyDescent="0.3">
      <c r="A132" t="s">
        <v>150</v>
      </c>
      <c r="B132" t="s">
        <v>151</v>
      </c>
      <c r="C132" t="s">
        <v>152</v>
      </c>
      <c r="D132" t="s">
        <v>153</v>
      </c>
      <c r="E132">
        <v>4</v>
      </c>
      <c r="F132">
        <v>3</v>
      </c>
      <c r="G132">
        <v>1</v>
      </c>
      <c r="H132">
        <v>0</v>
      </c>
      <c r="I132">
        <v>1</v>
      </c>
      <c r="J132">
        <v>0</v>
      </c>
      <c r="K132">
        <v>0</v>
      </c>
      <c r="L132">
        <v>1</v>
      </c>
      <c r="M132">
        <v>0</v>
      </c>
      <c r="N132">
        <v>0</v>
      </c>
      <c r="O132">
        <v>0</v>
      </c>
      <c r="P132">
        <v>10</v>
      </c>
    </row>
    <row r="133" spans="1:16" x14ac:dyDescent="0.3">
      <c r="D133" s="5" t="s">
        <v>311</v>
      </c>
      <c r="E133" s="6">
        <v>4</v>
      </c>
      <c r="F133" s="6">
        <v>3</v>
      </c>
      <c r="G133" s="6">
        <v>1</v>
      </c>
      <c r="H133" s="6">
        <v>0</v>
      </c>
      <c r="I133" s="6">
        <v>1</v>
      </c>
      <c r="J133" s="6">
        <v>0</v>
      </c>
      <c r="K133" s="6">
        <v>0</v>
      </c>
      <c r="L133" s="6">
        <v>1</v>
      </c>
      <c r="M133" s="6">
        <v>0</v>
      </c>
      <c r="N133" s="6">
        <v>0</v>
      </c>
      <c r="O133" s="6">
        <v>0</v>
      </c>
      <c r="P133" s="6">
        <v>10</v>
      </c>
    </row>
    <row r="134" spans="1:16" x14ac:dyDescent="0.3">
      <c r="D134" s="2" t="s">
        <v>312</v>
      </c>
      <c r="E134" s="3">
        <f>(E133/P133)</f>
        <v>0.4</v>
      </c>
      <c r="F134" s="3">
        <f>(F133/P133)</f>
        <v>0.3</v>
      </c>
      <c r="G134" s="3">
        <f>(G133/P133)</f>
        <v>0.1</v>
      </c>
      <c r="H134" s="3">
        <f>(H133/P133)</f>
        <v>0</v>
      </c>
      <c r="I134" s="3">
        <f>(I133/P133)</f>
        <v>0.1</v>
      </c>
      <c r="J134" s="3">
        <f>(J133/P133)</f>
        <v>0</v>
      </c>
      <c r="K134" s="3">
        <f>(K133/P133)</f>
        <v>0</v>
      </c>
      <c r="L134" s="3">
        <f>(L133/P133)</f>
        <v>0.1</v>
      </c>
      <c r="M134" s="3">
        <f>(M133/P133)</f>
        <v>0</v>
      </c>
      <c r="N134" s="3">
        <f>(N133/P133)</f>
        <v>0</v>
      </c>
      <c r="O134" s="3">
        <f>(O133/P133)</f>
        <v>0</v>
      </c>
      <c r="P134" s="4">
        <f>SUM(E134:O134)</f>
        <v>0.99999999999999989</v>
      </c>
    </row>
    <row r="136" spans="1:16" x14ac:dyDescent="0.3">
      <c r="A136" t="s">
        <v>154</v>
      </c>
      <c r="B136" t="s">
        <v>111</v>
      </c>
      <c r="C136" t="s">
        <v>155</v>
      </c>
      <c r="D136" t="s">
        <v>156</v>
      </c>
      <c r="E136">
        <v>5</v>
      </c>
      <c r="F136">
        <v>0</v>
      </c>
      <c r="G136">
        <v>0</v>
      </c>
      <c r="H136">
        <v>0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6</v>
      </c>
    </row>
    <row r="137" spans="1:16" x14ac:dyDescent="0.3">
      <c r="D137" s="5" t="s">
        <v>311</v>
      </c>
      <c r="E137" s="6">
        <v>5</v>
      </c>
      <c r="F137" s="6">
        <v>0</v>
      </c>
      <c r="G137" s="6">
        <v>0</v>
      </c>
      <c r="H137" s="6">
        <v>0</v>
      </c>
      <c r="I137" s="6">
        <v>1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6</v>
      </c>
    </row>
    <row r="138" spans="1:16" x14ac:dyDescent="0.3">
      <c r="D138" s="2" t="s">
        <v>312</v>
      </c>
      <c r="E138" s="3">
        <f>(E137/P137)</f>
        <v>0.83333333333333337</v>
      </c>
      <c r="F138" s="3">
        <f>(F137/P137)</f>
        <v>0</v>
      </c>
      <c r="G138" s="3">
        <f>(G137/P137)</f>
        <v>0</v>
      </c>
      <c r="H138" s="3">
        <f>(H137/P137)</f>
        <v>0</v>
      </c>
      <c r="I138" s="3">
        <f>(I137/P137)</f>
        <v>0.16666666666666666</v>
      </c>
      <c r="J138" s="3">
        <f>(J137/P137)</f>
        <v>0</v>
      </c>
      <c r="K138" s="3">
        <f>(K137/P137)</f>
        <v>0</v>
      </c>
      <c r="L138" s="3">
        <f>(L137/P137)</f>
        <v>0</v>
      </c>
      <c r="M138" s="3">
        <f>(M137/P137)</f>
        <v>0</v>
      </c>
      <c r="N138" s="3">
        <f>(N137/P137)</f>
        <v>0</v>
      </c>
      <c r="O138" s="3">
        <f>(O137/P137)</f>
        <v>0</v>
      </c>
      <c r="P138" s="4">
        <f>SUM(E138:O138)</f>
        <v>1</v>
      </c>
    </row>
    <row r="140" spans="1:16" x14ac:dyDescent="0.3">
      <c r="A140" t="s">
        <v>154</v>
      </c>
      <c r="B140" t="s">
        <v>157</v>
      </c>
      <c r="C140" t="s">
        <v>158</v>
      </c>
      <c r="D140" t="s">
        <v>159</v>
      </c>
      <c r="E140">
        <v>1</v>
      </c>
      <c r="F140">
        <v>0</v>
      </c>
      <c r="G140">
        <v>0</v>
      </c>
      <c r="H140">
        <v>0</v>
      </c>
      <c r="I140">
        <v>1</v>
      </c>
      <c r="J140">
        <v>0</v>
      </c>
      <c r="K140">
        <v>0</v>
      </c>
      <c r="L140">
        <v>1</v>
      </c>
      <c r="M140">
        <v>0</v>
      </c>
      <c r="N140">
        <v>0</v>
      </c>
      <c r="O140">
        <v>0</v>
      </c>
      <c r="P140">
        <v>3</v>
      </c>
    </row>
    <row r="141" spans="1:16" x14ac:dyDescent="0.3">
      <c r="D141" s="5" t="s">
        <v>311</v>
      </c>
      <c r="E141" s="6">
        <v>1</v>
      </c>
      <c r="F141" s="6">
        <v>0</v>
      </c>
      <c r="G141" s="6">
        <v>0</v>
      </c>
      <c r="H141" s="6">
        <v>0</v>
      </c>
      <c r="I141" s="6">
        <v>1</v>
      </c>
      <c r="J141" s="6">
        <v>0</v>
      </c>
      <c r="K141" s="6">
        <v>0</v>
      </c>
      <c r="L141" s="6">
        <v>1</v>
      </c>
      <c r="M141" s="6">
        <v>0</v>
      </c>
      <c r="N141" s="6">
        <v>0</v>
      </c>
      <c r="O141" s="6">
        <v>0</v>
      </c>
      <c r="P141" s="6">
        <v>3</v>
      </c>
    </row>
    <row r="142" spans="1:16" x14ac:dyDescent="0.3">
      <c r="D142" s="2" t="s">
        <v>312</v>
      </c>
      <c r="E142" s="3">
        <f>(E141/P141)</f>
        <v>0.33333333333333331</v>
      </c>
      <c r="F142" s="3">
        <f>(F141/P141)</f>
        <v>0</v>
      </c>
      <c r="G142" s="3">
        <f>(G141/P141)</f>
        <v>0</v>
      </c>
      <c r="H142" s="3">
        <f>(H141/P141)</f>
        <v>0</v>
      </c>
      <c r="I142" s="3">
        <f>(I141/P141)</f>
        <v>0.33333333333333331</v>
      </c>
      <c r="J142" s="3">
        <f>(J141/P141)</f>
        <v>0</v>
      </c>
      <c r="K142" s="3">
        <f>(K141/P141)</f>
        <v>0</v>
      </c>
      <c r="L142" s="3">
        <f>(L141/P141)</f>
        <v>0.33333333333333331</v>
      </c>
      <c r="M142" s="3">
        <f>(M141/P141)</f>
        <v>0</v>
      </c>
      <c r="N142" s="3">
        <f>(N141/P141)</f>
        <v>0</v>
      </c>
      <c r="O142" s="3">
        <f>(O141/P141)</f>
        <v>0</v>
      </c>
      <c r="P142" s="4">
        <f>SUM(E142:O142)</f>
        <v>1</v>
      </c>
    </row>
    <row r="144" spans="1:16" x14ac:dyDescent="0.3">
      <c r="A144" t="s">
        <v>160</v>
      </c>
      <c r="B144" t="s">
        <v>161</v>
      </c>
      <c r="C144" t="s">
        <v>162</v>
      </c>
      <c r="D144" t="s">
        <v>163</v>
      </c>
      <c r="E144">
        <v>8</v>
      </c>
      <c r="F144">
        <v>6</v>
      </c>
      <c r="G144">
        <v>1</v>
      </c>
      <c r="H144">
        <v>0</v>
      </c>
      <c r="I144">
        <v>0</v>
      </c>
      <c r="J144">
        <v>0</v>
      </c>
      <c r="K144">
        <v>0</v>
      </c>
      <c r="L144">
        <v>1</v>
      </c>
      <c r="M144">
        <v>0</v>
      </c>
      <c r="N144">
        <v>0</v>
      </c>
      <c r="O144">
        <v>0</v>
      </c>
      <c r="P144">
        <v>16</v>
      </c>
    </row>
    <row r="145" spans="1:16" x14ac:dyDescent="0.3">
      <c r="D145" s="5" t="s">
        <v>311</v>
      </c>
      <c r="E145" s="6">
        <v>8</v>
      </c>
      <c r="F145" s="6">
        <v>6</v>
      </c>
      <c r="G145" s="6">
        <v>1</v>
      </c>
      <c r="H145" s="6">
        <v>0</v>
      </c>
      <c r="I145" s="6">
        <v>0</v>
      </c>
      <c r="J145" s="6">
        <v>0</v>
      </c>
      <c r="K145" s="6">
        <v>0</v>
      </c>
      <c r="L145" s="6">
        <v>1</v>
      </c>
      <c r="M145" s="6">
        <v>0</v>
      </c>
      <c r="N145" s="6">
        <v>0</v>
      </c>
      <c r="O145" s="6">
        <v>0</v>
      </c>
      <c r="P145" s="6">
        <v>16</v>
      </c>
    </row>
    <row r="146" spans="1:16" x14ac:dyDescent="0.3">
      <c r="D146" s="2" t="s">
        <v>312</v>
      </c>
      <c r="E146" s="3">
        <f>(E145/P145)</f>
        <v>0.5</v>
      </c>
      <c r="F146" s="3">
        <f>(F145/P145)</f>
        <v>0.375</v>
      </c>
      <c r="G146" s="3">
        <f>(G145/P145)</f>
        <v>6.25E-2</v>
      </c>
      <c r="H146" s="3">
        <f>(H145/P145)</f>
        <v>0</v>
      </c>
      <c r="I146" s="3">
        <f>(I145/P145)</f>
        <v>0</v>
      </c>
      <c r="J146" s="3">
        <f>(J145/P145)</f>
        <v>0</v>
      </c>
      <c r="K146" s="3">
        <f>(K145/P145)</f>
        <v>0</v>
      </c>
      <c r="L146" s="3">
        <f>(L145/P145)</f>
        <v>6.25E-2</v>
      </c>
      <c r="M146" s="3">
        <f>(M145/P145)</f>
        <v>0</v>
      </c>
      <c r="N146" s="3">
        <f>(N145/P145)</f>
        <v>0</v>
      </c>
      <c r="O146" s="3">
        <f>(O145/P145)</f>
        <v>0</v>
      </c>
      <c r="P146" s="4">
        <f>SUM(E146:O146)</f>
        <v>1</v>
      </c>
    </row>
    <row r="148" spans="1:16" x14ac:dyDescent="0.3">
      <c r="A148" t="s">
        <v>164</v>
      </c>
      <c r="B148" t="s">
        <v>165</v>
      </c>
      <c r="C148" t="s">
        <v>166</v>
      </c>
      <c r="D148" t="s">
        <v>167</v>
      </c>
      <c r="E148">
        <v>3</v>
      </c>
      <c r="F148">
        <v>2</v>
      </c>
      <c r="G148">
        <v>1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6</v>
      </c>
    </row>
    <row r="149" spans="1:16" x14ac:dyDescent="0.3">
      <c r="A149" t="s">
        <v>164</v>
      </c>
      <c r="B149" t="s">
        <v>165</v>
      </c>
      <c r="C149" t="s">
        <v>168</v>
      </c>
      <c r="D149" t="s">
        <v>169</v>
      </c>
      <c r="E149">
        <v>1</v>
      </c>
      <c r="F149">
        <v>1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1</v>
      </c>
      <c r="M149">
        <v>0</v>
      </c>
      <c r="N149">
        <v>0</v>
      </c>
      <c r="O149">
        <v>0</v>
      </c>
      <c r="P149">
        <v>3</v>
      </c>
    </row>
    <row r="150" spans="1:16" x14ac:dyDescent="0.3">
      <c r="A150" t="s">
        <v>164</v>
      </c>
      <c r="B150" t="s">
        <v>165</v>
      </c>
      <c r="C150" t="s">
        <v>170</v>
      </c>
      <c r="D150" t="s">
        <v>169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0</v>
      </c>
      <c r="N150">
        <v>0</v>
      </c>
      <c r="O150">
        <v>0</v>
      </c>
      <c r="P150">
        <v>1</v>
      </c>
    </row>
    <row r="151" spans="1:16" x14ac:dyDescent="0.3">
      <c r="D151" s="5" t="s">
        <v>311</v>
      </c>
      <c r="E151" s="6">
        <v>4</v>
      </c>
      <c r="F151" s="6">
        <v>3</v>
      </c>
      <c r="G151" s="6">
        <v>1</v>
      </c>
      <c r="H151" s="6">
        <v>0</v>
      </c>
      <c r="I151" s="6">
        <v>0</v>
      </c>
      <c r="J151" s="6">
        <v>0</v>
      </c>
      <c r="K151" s="6">
        <v>0</v>
      </c>
      <c r="L151" s="6">
        <v>2</v>
      </c>
      <c r="M151" s="6">
        <v>0</v>
      </c>
      <c r="N151" s="6">
        <v>0</v>
      </c>
      <c r="O151" s="6">
        <v>0</v>
      </c>
      <c r="P151" s="6">
        <v>10</v>
      </c>
    </row>
    <row r="152" spans="1:16" x14ac:dyDescent="0.3">
      <c r="D152" s="2" t="s">
        <v>312</v>
      </c>
      <c r="E152" s="3">
        <f>(E151/P151)</f>
        <v>0.4</v>
      </c>
      <c r="F152" s="3">
        <f>(F151/P151)</f>
        <v>0.3</v>
      </c>
      <c r="G152" s="3">
        <f>(G151/P151)</f>
        <v>0.1</v>
      </c>
      <c r="H152" s="3">
        <f>(H151/P151)</f>
        <v>0</v>
      </c>
      <c r="I152" s="3">
        <f>(I151/P151)</f>
        <v>0</v>
      </c>
      <c r="J152" s="3">
        <f>(J151/P151)</f>
        <v>0</v>
      </c>
      <c r="K152" s="3">
        <f>(K151/P151)</f>
        <v>0</v>
      </c>
      <c r="L152" s="3">
        <f>(L151/P151)</f>
        <v>0.2</v>
      </c>
      <c r="M152" s="3">
        <f>(M151/P151)</f>
        <v>0</v>
      </c>
      <c r="N152" s="3">
        <f>(N151/P151)</f>
        <v>0</v>
      </c>
      <c r="O152" s="3">
        <f>(O151/P151)</f>
        <v>0</v>
      </c>
      <c r="P152" s="4">
        <f>SUM(E152:O152)</f>
        <v>1</v>
      </c>
    </row>
    <row r="154" spans="1:16" x14ac:dyDescent="0.3">
      <c r="A154" t="s">
        <v>171</v>
      </c>
      <c r="B154" t="s">
        <v>172</v>
      </c>
      <c r="C154" t="s">
        <v>173</v>
      </c>
      <c r="D154" t="s">
        <v>174</v>
      </c>
      <c r="E154">
        <v>2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2</v>
      </c>
    </row>
    <row r="155" spans="1:16" x14ac:dyDescent="0.3">
      <c r="A155" t="s">
        <v>171</v>
      </c>
      <c r="B155" t="s">
        <v>172</v>
      </c>
      <c r="C155" t="s">
        <v>175</v>
      </c>
      <c r="D155" t="s">
        <v>176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1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1</v>
      </c>
    </row>
    <row r="156" spans="1:16" x14ac:dyDescent="0.3">
      <c r="D156" s="5" t="s">
        <v>311</v>
      </c>
      <c r="E156" s="6">
        <v>2</v>
      </c>
      <c r="F156" s="6">
        <v>0</v>
      </c>
      <c r="G156" s="6">
        <v>0</v>
      </c>
      <c r="H156" s="6">
        <v>0</v>
      </c>
      <c r="I156" s="6">
        <v>0</v>
      </c>
      <c r="J156" s="6">
        <v>1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3</v>
      </c>
    </row>
    <row r="157" spans="1:16" x14ac:dyDescent="0.3">
      <c r="D157" s="2" t="s">
        <v>312</v>
      </c>
      <c r="E157" s="3">
        <f>(E156/P156)</f>
        <v>0.66666666666666663</v>
      </c>
      <c r="F157" s="3">
        <f>(F156/P156)</f>
        <v>0</v>
      </c>
      <c r="G157" s="3">
        <f>(G156/P156)</f>
        <v>0</v>
      </c>
      <c r="H157" s="3">
        <f>(H156/P156)</f>
        <v>0</v>
      </c>
      <c r="I157" s="3">
        <f>(I156/P156)</f>
        <v>0</v>
      </c>
      <c r="J157" s="3">
        <f>(J156/P156)</f>
        <v>0.33333333333333331</v>
      </c>
      <c r="K157" s="3">
        <f>(K156/P156)</f>
        <v>0</v>
      </c>
      <c r="L157" s="3">
        <f>(L156/P156)</f>
        <v>0</v>
      </c>
      <c r="M157" s="3">
        <f>(M156/P156)</f>
        <v>0</v>
      </c>
      <c r="N157" s="3">
        <f>(N156/P156)</f>
        <v>0</v>
      </c>
      <c r="O157" s="3">
        <f>(O156/P156)</f>
        <v>0</v>
      </c>
      <c r="P157" s="4">
        <f>SUM(E157:O157)</f>
        <v>1</v>
      </c>
    </row>
    <row r="159" spans="1:16" x14ac:dyDescent="0.3">
      <c r="A159" t="s">
        <v>177</v>
      </c>
      <c r="B159" t="s">
        <v>178</v>
      </c>
      <c r="C159" t="s">
        <v>179</v>
      </c>
      <c r="D159" t="s">
        <v>180</v>
      </c>
      <c r="E159">
        <v>10</v>
      </c>
      <c r="F159">
        <v>4</v>
      </c>
      <c r="G159">
        <v>1</v>
      </c>
      <c r="H159">
        <v>0</v>
      </c>
      <c r="I159">
        <v>0</v>
      </c>
      <c r="J159">
        <v>0</v>
      </c>
      <c r="K159">
        <v>0</v>
      </c>
      <c r="L159">
        <v>1</v>
      </c>
      <c r="M159">
        <v>0</v>
      </c>
      <c r="N159">
        <v>0</v>
      </c>
      <c r="O159">
        <v>0</v>
      </c>
      <c r="P159">
        <v>16</v>
      </c>
    </row>
    <row r="160" spans="1:16" x14ac:dyDescent="0.3">
      <c r="A160" t="s">
        <v>177</v>
      </c>
      <c r="B160" t="s">
        <v>178</v>
      </c>
      <c r="C160" t="s">
        <v>181</v>
      </c>
      <c r="D160" t="s">
        <v>180</v>
      </c>
      <c r="E160">
        <v>0</v>
      </c>
      <c r="F160">
        <v>1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1</v>
      </c>
    </row>
    <row r="161" spans="1:16" x14ac:dyDescent="0.3">
      <c r="A161" t="s">
        <v>177</v>
      </c>
      <c r="B161" t="s">
        <v>178</v>
      </c>
      <c r="C161" t="s">
        <v>182</v>
      </c>
      <c r="D161" t="s">
        <v>183</v>
      </c>
      <c r="E161">
        <v>1</v>
      </c>
      <c r="F161">
        <v>1</v>
      </c>
      <c r="G161">
        <v>1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3</v>
      </c>
    </row>
    <row r="162" spans="1:16" x14ac:dyDescent="0.3">
      <c r="A162" t="s">
        <v>177</v>
      </c>
      <c r="B162" t="s">
        <v>178</v>
      </c>
      <c r="C162" t="s">
        <v>184</v>
      </c>
      <c r="D162" t="s">
        <v>183</v>
      </c>
      <c r="E162">
        <v>0</v>
      </c>
      <c r="F162">
        <v>1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1</v>
      </c>
    </row>
    <row r="163" spans="1:16" x14ac:dyDescent="0.3">
      <c r="D163" s="5" t="s">
        <v>311</v>
      </c>
      <c r="E163" s="6">
        <v>11</v>
      </c>
      <c r="F163" s="6">
        <v>7</v>
      </c>
      <c r="G163" s="6">
        <v>2</v>
      </c>
      <c r="H163" s="6">
        <v>0</v>
      </c>
      <c r="I163" s="6">
        <v>0</v>
      </c>
      <c r="J163" s="6">
        <v>0</v>
      </c>
      <c r="K163" s="6">
        <v>0</v>
      </c>
      <c r="L163" s="6">
        <v>1</v>
      </c>
      <c r="M163" s="6">
        <v>0</v>
      </c>
      <c r="N163" s="6">
        <v>0</v>
      </c>
      <c r="O163" s="6">
        <v>0</v>
      </c>
      <c r="P163" s="6">
        <v>21</v>
      </c>
    </row>
    <row r="164" spans="1:16" x14ac:dyDescent="0.3">
      <c r="D164" s="2" t="s">
        <v>312</v>
      </c>
      <c r="E164" s="3">
        <f>(E163/P163)</f>
        <v>0.52380952380952384</v>
      </c>
      <c r="F164" s="3">
        <f>(F163/P163)</f>
        <v>0.33333333333333331</v>
      </c>
      <c r="G164" s="3">
        <f>(G163/P163)</f>
        <v>9.5238095238095233E-2</v>
      </c>
      <c r="H164" s="3">
        <f>(H163/P163)</f>
        <v>0</v>
      </c>
      <c r="I164" s="3">
        <f>(I163/P163)</f>
        <v>0</v>
      </c>
      <c r="J164" s="3">
        <f>(J163/P163)</f>
        <v>0</v>
      </c>
      <c r="K164" s="3">
        <f>(K163/P163)</f>
        <v>0</v>
      </c>
      <c r="L164" s="3">
        <f>(L163/P163)</f>
        <v>4.7619047619047616E-2</v>
      </c>
      <c r="M164" s="3">
        <f>(M163/P163)</f>
        <v>0</v>
      </c>
      <c r="N164" s="3">
        <f>(N163/P163)</f>
        <v>0</v>
      </c>
      <c r="O164" s="3">
        <f>(O163/P163)</f>
        <v>0</v>
      </c>
      <c r="P164" s="4">
        <f>SUM(E164:O164)</f>
        <v>1</v>
      </c>
    </row>
    <row r="166" spans="1:16" x14ac:dyDescent="0.3">
      <c r="A166" t="s">
        <v>185</v>
      </c>
      <c r="B166" t="s">
        <v>72</v>
      </c>
      <c r="C166" t="s">
        <v>186</v>
      </c>
      <c r="D166" t="s">
        <v>187</v>
      </c>
      <c r="E166">
        <v>4</v>
      </c>
      <c r="F166">
        <v>5</v>
      </c>
      <c r="G166">
        <v>6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15</v>
      </c>
    </row>
    <row r="167" spans="1:16" x14ac:dyDescent="0.3">
      <c r="A167" t="s">
        <v>185</v>
      </c>
      <c r="B167" t="s">
        <v>72</v>
      </c>
      <c r="C167" t="s">
        <v>188</v>
      </c>
      <c r="D167" t="s">
        <v>187</v>
      </c>
      <c r="E167">
        <v>3</v>
      </c>
      <c r="F167">
        <v>3</v>
      </c>
      <c r="G167">
        <v>5</v>
      </c>
      <c r="H167">
        <v>0</v>
      </c>
      <c r="I167">
        <v>0</v>
      </c>
      <c r="J167">
        <v>1</v>
      </c>
      <c r="K167">
        <v>0</v>
      </c>
      <c r="L167">
        <v>2</v>
      </c>
      <c r="M167">
        <v>0</v>
      </c>
      <c r="N167">
        <v>0</v>
      </c>
      <c r="O167">
        <v>0</v>
      </c>
      <c r="P167">
        <v>14</v>
      </c>
    </row>
    <row r="168" spans="1:16" x14ac:dyDescent="0.3">
      <c r="A168" t="s">
        <v>185</v>
      </c>
      <c r="B168" t="s">
        <v>72</v>
      </c>
      <c r="C168" t="s">
        <v>189</v>
      </c>
      <c r="D168" t="s">
        <v>187</v>
      </c>
      <c r="E168">
        <v>0</v>
      </c>
      <c r="F168">
        <v>1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1</v>
      </c>
    </row>
    <row r="169" spans="1:16" x14ac:dyDescent="0.3">
      <c r="A169" t="s">
        <v>185</v>
      </c>
      <c r="B169" t="s">
        <v>72</v>
      </c>
      <c r="C169" t="s">
        <v>190</v>
      </c>
      <c r="D169" t="s">
        <v>191</v>
      </c>
      <c r="E169">
        <v>2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2</v>
      </c>
    </row>
    <row r="170" spans="1:16" x14ac:dyDescent="0.3">
      <c r="D170" s="5" t="s">
        <v>311</v>
      </c>
      <c r="E170" s="6">
        <v>9</v>
      </c>
      <c r="F170" s="6">
        <v>9</v>
      </c>
      <c r="G170" s="6">
        <v>11</v>
      </c>
      <c r="H170" s="6">
        <v>0</v>
      </c>
      <c r="I170" s="6">
        <v>0</v>
      </c>
      <c r="J170" s="6">
        <v>1</v>
      </c>
      <c r="K170" s="6">
        <v>0</v>
      </c>
      <c r="L170" s="6">
        <v>2</v>
      </c>
      <c r="M170" s="6">
        <v>0</v>
      </c>
      <c r="N170" s="6">
        <v>0</v>
      </c>
      <c r="O170" s="6">
        <v>0</v>
      </c>
      <c r="P170" s="6">
        <v>32</v>
      </c>
    </row>
    <row r="171" spans="1:16" x14ac:dyDescent="0.3">
      <c r="D171" s="2" t="s">
        <v>312</v>
      </c>
      <c r="E171" s="3">
        <f>(E170/P170)</f>
        <v>0.28125</v>
      </c>
      <c r="F171" s="3">
        <f>(F170/P170)</f>
        <v>0.28125</v>
      </c>
      <c r="G171" s="3">
        <f>(G170/P170)</f>
        <v>0.34375</v>
      </c>
      <c r="H171" s="3">
        <f>(H170/P170)</f>
        <v>0</v>
      </c>
      <c r="I171" s="3">
        <f>(I170/P170)</f>
        <v>0</v>
      </c>
      <c r="J171" s="3">
        <f>(J170/P170)</f>
        <v>3.125E-2</v>
      </c>
      <c r="K171" s="3">
        <f>(K170/P170)</f>
        <v>0</v>
      </c>
      <c r="L171" s="3">
        <f>(L170/P170)</f>
        <v>6.25E-2</v>
      </c>
      <c r="M171" s="3">
        <f>(M170/P170)</f>
        <v>0</v>
      </c>
      <c r="N171" s="3">
        <f>(N170/P170)</f>
        <v>0</v>
      </c>
      <c r="O171" s="3">
        <f>(O170/P170)</f>
        <v>0</v>
      </c>
      <c r="P171" s="4">
        <f>SUM(E171:O171)</f>
        <v>1</v>
      </c>
    </row>
    <row r="173" spans="1:16" x14ac:dyDescent="0.3">
      <c r="A173" t="s">
        <v>192</v>
      </c>
      <c r="B173" t="s">
        <v>193</v>
      </c>
      <c r="C173" t="s">
        <v>194</v>
      </c>
      <c r="D173" t="s">
        <v>195</v>
      </c>
      <c r="E173">
        <v>5</v>
      </c>
      <c r="F173">
        <v>4</v>
      </c>
      <c r="G173">
        <v>2</v>
      </c>
      <c r="H173">
        <v>0</v>
      </c>
      <c r="I173">
        <v>0</v>
      </c>
      <c r="J173">
        <v>0</v>
      </c>
      <c r="K173">
        <v>0</v>
      </c>
      <c r="L173">
        <v>3</v>
      </c>
      <c r="M173">
        <v>0</v>
      </c>
      <c r="N173">
        <v>0</v>
      </c>
      <c r="O173">
        <v>0</v>
      </c>
      <c r="P173">
        <v>14</v>
      </c>
    </row>
    <row r="174" spans="1:16" x14ac:dyDescent="0.3">
      <c r="A174" t="s">
        <v>192</v>
      </c>
      <c r="B174" t="s">
        <v>193</v>
      </c>
      <c r="C174" t="s">
        <v>196</v>
      </c>
      <c r="D174" t="s">
        <v>195</v>
      </c>
      <c r="E174">
        <v>1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2</v>
      </c>
    </row>
    <row r="175" spans="1:16" x14ac:dyDescent="0.3">
      <c r="D175" s="5" t="s">
        <v>311</v>
      </c>
      <c r="E175" s="6">
        <v>6</v>
      </c>
      <c r="F175" s="6">
        <v>5</v>
      </c>
      <c r="G175" s="6">
        <v>2</v>
      </c>
      <c r="H175" s="6">
        <v>0</v>
      </c>
      <c r="I175" s="6">
        <v>0</v>
      </c>
      <c r="J175" s="6">
        <v>0</v>
      </c>
      <c r="K175" s="6">
        <v>0</v>
      </c>
      <c r="L175" s="6">
        <v>3</v>
      </c>
      <c r="M175" s="6">
        <v>0</v>
      </c>
      <c r="N175" s="6">
        <v>0</v>
      </c>
      <c r="O175" s="6">
        <v>0</v>
      </c>
      <c r="P175" s="6">
        <v>16</v>
      </c>
    </row>
    <row r="176" spans="1:16" x14ac:dyDescent="0.3">
      <c r="D176" s="2" t="s">
        <v>312</v>
      </c>
      <c r="E176" s="3">
        <f>(E175/P175)</f>
        <v>0.375</v>
      </c>
      <c r="F176" s="3">
        <f>(F175/P175)</f>
        <v>0.3125</v>
      </c>
      <c r="G176" s="3">
        <f>(G175/P175)</f>
        <v>0.125</v>
      </c>
      <c r="H176" s="3">
        <f>(H175/P175)</f>
        <v>0</v>
      </c>
      <c r="I176" s="3">
        <f>(I175/P175)</f>
        <v>0</v>
      </c>
      <c r="J176" s="3">
        <f>(J175/P175)</f>
        <v>0</v>
      </c>
      <c r="K176" s="3">
        <f>(K175/P175)</f>
        <v>0</v>
      </c>
      <c r="L176" s="3">
        <f>(L175/P175)</f>
        <v>0.1875</v>
      </c>
      <c r="M176" s="3">
        <f>(M175/P175)</f>
        <v>0</v>
      </c>
      <c r="N176" s="3">
        <f>(N175/P175)</f>
        <v>0</v>
      </c>
      <c r="O176" s="3">
        <f>(O175/P175)</f>
        <v>0</v>
      </c>
      <c r="P176" s="4">
        <f>SUM(E176:O176)</f>
        <v>1</v>
      </c>
    </row>
    <row r="178" spans="1:16" x14ac:dyDescent="0.3">
      <c r="A178" t="s">
        <v>197</v>
      </c>
      <c r="B178" t="s">
        <v>198</v>
      </c>
      <c r="C178" t="s">
        <v>199</v>
      </c>
      <c r="D178" t="s">
        <v>200</v>
      </c>
      <c r="E178">
        <v>1</v>
      </c>
      <c r="F178">
        <v>1</v>
      </c>
      <c r="G178">
        <v>1</v>
      </c>
      <c r="H178">
        <v>0</v>
      </c>
      <c r="I178">
        <v>0</v>
      </c>
      <c r="J178">
        <v>0</v>
      </c>
      <c r="K178">
        <v>0</v>
      </c>
      <c r="L178">
        <v>2</v>
      </c>
      <c r="M178">
        <v>0</v>
      </c>
      <c r="N178">
        <v>0</v>
      </c>
      <c r="O178">
        <v>0</v>
      </c>
      <c r="P178">
        <v>5</v>
      </c>
    </row>
    <row r="179" spans="1:16" x14ac:dyDescent="0.3">
      <c r="A179" t="s">
        <v>197</v>
      </c>
      <c r="B179" t="s">
        <v>198</v>
      </c>
      <c r="C179" t="s">
        <v>201</v>
      </c>
      <c r="D179" t="s">
        <v>200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1</v>
      </c>
      <c r="M179">
        <v>0</v>
      </c>
      <c r="N179">
        <v>0</v>
      </c>
      <c r="O179">
        <v>0</v>
      </c>
      <c r="P179">
        <v>1</v>
      </c>
    </row>
    <row r="180" spans="1:16" x14ac:dyDescent="0.3">
      <c r="A180" t="s">
        <v>197</v>
      </c>
      <c r="B180" t="s">
        <v>198</v>
      </c>
      <c r="C180" t="s">
        <v>202</v>
      </c>
      <c r="D180" t="s">
        <v>203</v>
      </c>
      <c r="E180">
        <v>6</v>
      </c>
      <c r="F180">
        <v>1</v>
      </c>
      <c r="G180">
        <v>2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9</v>
      </c>
    </row>
    <row r="181" spans="1:16" x14ac:dyDescent="0.3">
      <c r="D181" s="5" t="s">
        <v>311</v>
      </c>
      <c r="E181" s="6">
        <v>7</v>
      </c>
      <c r="F181" s="6">
        <v>2</v>
      </c>
      <c r="G181" s="6">
        <v>3</v>
      </c>
      <c r="H181" s="6">
        <v>0</v>
      </c>
      <c r="I181" s="6">
        <v>0</v>
      </c>
      <c r="J181" s="6">
        <v>0</v>
      </c>
      <c r="K181" s="6">
        <v>0</v>
      </c>
      <c r="L181" s="6">
        <v>3</v>
      </c>
      <c r="M181" s="6">
        <v>0</v>
      </c>
      <c r="N181" s="6">
        <v>0</v>
      </c>
      <c r="O181" s="6">
        <v>0</v>
      </c>
      <c r="P181" s="6">
        <v>15</v>
      </c>
    </row>
    <row r="182" spans="1:16" x14ac:dyDescent="0.3">
      <c r="D182" s="2" t="s">
        <v>312</v>
      </c>
      <c r="E182" s="3">
        <f>(E181/P181)</f>
        <v>0.46666666666666667</v>
      </c>
      <c r="F182" s="3">
        <f>(F181/P181)</f>
        <v>0.13333333333333333</v>
      </c>
      <c r="G182" s="3">
        <f>(G181/P181)</f>
        <v>0.2</v>
      </c>
      <c r="H182" s="3">
        <f>(H181/P181)</f>
        <v>0</v>
      </c>
      <c r="I182" s="3">
        <f>(I181/P181)</f>
        <v>0</v>
      </c>
      <c r="J182" s="3">
        <f>(J181/P181)</f>
        <v>0</v>
      </c>
      <c r="K182" s="3">
        <f>(K181/P181)</f>
        <v>0</v>
      </c>
      <c r="L182" s="3">
        <f>(L181/P181)</f>
        <v>0.2</v>
      </c>
      <c r="M182" s="3">
        <f>(M181/P181)</f>
        <v>0</v>
      </c>
      <c r="N182" s="3">
        <f>(N181/P181)</f>
        <v>0</v>
      </c>
      <c r="O182" s="3">
        <f>(O181/P181)</f>
        <v>0</v>
      </c>
      <c r="P182" s="4">
        <f>SUM(E182:O182)</f>
        <v>1</v>
      </c>
    </row>
    <row r="184" spans="1:16" x14ac:dyDescent="0.3">
      <c r="A184" t="s">
        <v>204</v>
      </c>
      <c r="B184" t="s">
        <v>205</v>
      </c>
      <c r="C184" t="s">
        <v>206</v>
      </c>
      <c r="D184" t="s">
        <v>207</v>
      </c>
      <c r="E184">
        <v>0</v>
      </c>
      <c r="F184">
        <v>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1</v>
      </c>
      <c r="M184">
        <v>0</v>
      </c>
      <c r="N184">
        <v>0</v>
      </c>
      <c r="O184">
        <v>0</v>
      </c>
      <c r="P184">
        <v>2</v>
      </c>
    </row>
    <row r="185" spans="1:16" x14ac:dyDescent="0.3">
      <c r="D185" s="5" t="s">
        <v>311</v>
      </c>
      <c r="E185" s="6">
        <v>0</v>
      </c>
      <c r="F185" s="6">
        <v>1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1</v>
      </c>
      <c r="M185" s="6">
        <v>0</v>
      </c>
      <c r="N185" s="6">
        <v>0</v>
      </c>
      <c r="O185" s="6">
        <v>0</v>
      </c>
      <c r="P185" s="6">
        <v>2</v>
      </c>
    </row>
    <row r="186" spans="1:16" x14ac:dyDescent="0.3">
      <c r="D186" s="2" t="s">
        <v>312</v>
      </c>
      <c r="E186" s="3">
        <f>(E185/P185)</f>
        <v>0</v>
      </c>
      <c r="F186" s="3">
        <f>(F185/P185)</f>
        <v>0.5</v>
      </c>
      <c r="G186" s="3">
        <f>(G185/P185)</f>
        <v>0</v>
      </c>
      <c r="H186" s="3">
        <f>(H185/P185)</f>
        <v>0</v>
      </c>
      <c r="I186" s="3">
        <f>(I185/P185)</f>
        <v>0</v>
      </c>
      <c r="J186" s="3">
        <f>(J185/P185)</f>
        <v>0</v>
      </c>
      <c r="K186" s="3">
        <f>(K185/P185)</f>
        <v>0</v>
      </c>
      <c r="L186" s="3">
        <f>(L185/P185)</f>
        <v>0.5</v>
      </c>
      <c r="M186" s="3">
        <f>(M185/P185)</f>
        <v>0</v>
      </c>
      <c r="N186" s="3">
        <f>(N185/P185)</f>
        <v>0</v>
      </c>
      <c r="O186" s="3">
        <f>(O185/P185)</f>
        <v>0</v>
      </c>
      <c r="P186" s="4">
        <f>SUM(E186:O186)</f>
        <v>1</v>
      </c>
    </row>
    <row r="188" spans="1:16" x14ac:dyDescent="0.3">
      <c r="A188" t="s">
        <v>208</v>
      </c>
      <c r="B188" t="s">
        <v>209</v>
      </c>
      <c r="C188" t="s">
        <v>210</v>
      </c>
      <c r="D188" t="s">
        <v>34</v>
      </c>
      <c r="E188">
        <v>2</v>
      </c>
      <c r="F188">
        <v>8</v>
      </c>
      <c r="G188">
        <v>3</v>
      </c>
      <c r="H188">
        <v>0</v>
      </c>
      <c r="I188">
        <v>0</v>
      </c>
      <c r="J188">
        <v>0</v>
      </c>
      <c r="K188">
        <v>0</v>
      </c>
      <c r="L188">
        <v>3</v>
      </c>
      <c r="M188">
        <v>0</v>
      </c>
      <c r="N188">
        <v>0</v>
      </c>
      <c r="O188">
        <v>0</v>
      </c>
      <c r="P188">
        <v>16</v>
      </c>
    </row>
    <row r="189" spans="1:16" x14ac:dyDescent="0.3">
      <c r="A189" t="s">
        <v>208</v>
      </c>
      <c r="B189" t="s">
        <v>209</v>
      </c>
      <c r="C189" t="s">
        <v>211</v>
      </c>
      <c r="D189" t="s">
        <v>212</v>
      </c>
      <c r="E189">
        <v>0</v>
      </c>
      <c r="F189">
        <v>2</v>
      </c>
      <c r="G189">
        <v>2</v>
      </c>
      <c r="H189">
        <v>1</v>
      </c>
      <c r="I189">
        <v>0</v>
      </c>
      <c r="J189">
        <v>0</v>
      </c>
      <c r="K189">
        <v>0</v>
      </c>
      <c r="L189">
        <v>1</v>
      </c>
      <c r="M189">
        <v>0</v>
      </c>
      <c r="N189">
        <v>0</v>
      </c>
      <c r="O189">
        <v>0</v>
      </c>
      <c r="P189">
        <v>6</v>
      </c>
    </row>
    <row r="190" spans="1:16" x14ac:dyDescent="0.3">
      <c r="D190" s="5" t="s">
        <v>311</v>
      </c>
      <c r="E190" s="6">
        <v>2</v>
      </c>
      <c r="F190" s="6">
        <v>10</v>
      </c>
      <c r="G190" s="6">
        <v>5</v>
      </c>
      <c r="H190" s="6">
        <v>1</v>
      </c>
      <c r="I190" s="6">
        <v>0</v>
      </c>
      <c r="J190" s="6">
        <v>0</v>
      </c>
      <c r="K190" s="6">
        <v>0</v>
      </c>
      <c r="L190" s="6">
        <v>4</v>
      </c>
      <c r="M190" s="6">
        <v>0</v>
      </c>
      <c r="N190" s="6">
        <v>0</v>
      </c>
      <c r="O190" s="6">
        <v>0</v>
      </c>
      <c r="P190" s="6">
        <v>22</v>
      </c>
    </row>
    <row r="191" spans="1:16" x14ac:dyDescent="0.3">
      <c r="D191" s="2" t="s">
        <v>312</v>
      </c>
      <c r="E191" s="3">
        <f>(E190/P190)</f>
        <v>9.0909090909090912E-2</v>
      </c>
      <c r="F191" s="3">
        <f>(F190/P190)</f>
        <v>0.45454545454545453</v>
      </c>
      <c r="G191" s="3">
        <f>(G190/P190)</f>
        <v>0.22727272727272727</v>
      </c>
      <c r="H191" s="3">
        <f>(H190/P190)</f>
        <v>4.5454545454545456E-2</v>
      </c>
      <c r="I191" s="3">
        <f>(I190/P190)</f>
        <v>0</v>
      </c>
      <c r="J191" s="3">
        <f>(J190/P190)</f>
        <v>0</v>
      </c>
      <c r="K191" s="3">
        <f>(K190/P190)</f>
        <v>0</v>
      </c>
      <c r="L191" s="3">
        <f>(L190/P190)</f>
        <v>0.18181818181818182</v>
      </c>
      <c r="M191" s="3">
        <f>(M190/P190)</f>
        <v>0</v>
      </c>
      <c r="N191" s="3">
        <f>(N190/P190)</f>
        <v>0</v>
      </c>
      <c r="O191" s="3">
        <f>(O190/P190)</f>
        <v>0</v>
      </c>
      <c r="P191" s="4">
        <f>SUM(E191:O191)</f>
        <v>1</v>
      </c>
    </row>
    <row r="193" spans="1:16" x14ac:dyDescent="0.3">
      <c r="A193" t="s">
        <v>213</v>
      </c>
      <c r="B193" t="s">
        <v>214</v>
      </c>
      <c r="C193" t="s">
        <v>215</v>
      </c>
      <c r="D193" t="s">
        <v>216</v>
      </c>
      <c r="E193">
        <v>6</v>
      </c>
      <c r="F193">
        <v>6</v>
      </c>
      <c r="G193">
        <v>1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13</v>
      </c>
    </row>
    <row r="194" spans="1:16" x14ac:dyDescent="0.3">
      <c r="A194" t="s">
        <v>213</v>
      </c>
      <c r="B194" t="s">
        <v>214</v>
      </c>
      <c r="C194" t="s">
        <v>217</v>
      </c>
      <c r="D194" t="s">
        <v>218</v>
      </c>
      <c r="E194">
        <v>7</v>
      </c>
      <c r="F194">
        <v>6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13</v>
      </c>
    </row>
    <row r="195" spans="1:16" x14ac:dyDescent="0.3">
      <c r="A195" t="s">
        <v>213</v>
      </c>
      <c r="B195" t="s">
        <v>214</v>
      </c>
      <c r="C195" t="s">
        <v>219</v>
      </c>
      <c r="D195" t="s">
        <v>220</v>
      </c>
      <c r="E195">
        <v>8</v>
      </c>
      <c r="F195">
        <v>3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11</v>
      </c>
    </row>
    <row r="196" spans="1:16" x14ac:dyDescent="0.3">
      <c r="D196" s="5" t="s">
        <v>311</v>
      </c>
      <c r="E196" s="6">
        <v>21</v>
      </c>
      <c r="F196" s="6">
        <v>15</v>
      </c>
      <c r="G196" s="6">
        <v>1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37</v>
      </c>
    </row>
    <row r="197" spans="1:16" x14ac:dyDescent="0.3">
      <c r="D197" s="2" t="s">
        <v>312</v>
      </c>
      <c r="E197" s="3">
        <f>(E196/P196)</f>
        <v>0.56756756756756754</v>
      </c>
      <c r="F197" s="3">
        <f>(F196/P196)</f>
        <v>0.40540540540540543</v>
      </c>
      <c r="G197" s="3">
        <f>(G196/P196)</f>
        <v>2.7027027027027029E-2</v>
      </c>
      <c r="H197" s="3">
        <f>(H196/P196)</f>
        <v>0</v>
      </c>
      <c r="I197" s="3">
        <f>(I196/P196)</f>
        <v>0</v>
      </c>
      <c r="J197" s="3">
        <f>(J196/P196)</f>
        <v>0</v>
      </c>
      <c r="K197" s="3">
        <f>(K196/P196)</f>
        <v>0</v>
      </c>
      <c r="L197" s="3">
        <f>(L196/P196)</f>
        <v>0</v>
      </c>
      <c r="M197" s="3">
        <f>(M196/P196)</f>
        <v>0</v>
      </c>
      <c r="N197" s="3">
        <f>(N196/P196)</f>
        <v>0</v>
      </c>
      <c r="O197" s="3">
        <f>(O196/P196)</f>
        <v>0</v>
      </c>
      <c r="P197" s="4">
        <f>SUM(E197:O197)</f>
        <v>1</v>
      </c>
    </row>
    <row r="199" spans="1:16" x14ac:dyDescent="0.3">
      <c r="A199" t="s">
        <v>221</v>
      </c>
      <c r="B199" t="s">
        <v>222</v>
      </c>
      <c r="C199" t="s">
        <v>223</v>
      </c>
      <c r="D199" t="s">
        <v>224</v>
      </c>
      <c r="E199">
        <v>2</v>
      </c>
      <c r="F199">
        <v>2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2</v>
      </c>
      <c r="M199">
        <v>0</v>
      </c>
      <c r="N199">
        <v>0</v>
      </c>
      <c r="O199">
        <v>0</v>
      </c>
      <c r="P199">
        <v>6</v>
      </c>
    </row>
    <row r="200" spans="1:16" x14ac:dyDescent="0.3">
      <c r="A200" t="s">
        <v>221</v>
      </c>
      <c r="B200" t="s">
        <v>222</v>
      </c>
      <c r="C200" t="s">
        <v>225</v>
      </c>
      <c r="D200" t="s">
        <v>224</v>
      </c>
      <c r="E200">
        <v>1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</v>
      </c>
    </row>
    <row r="201" spans="1:16" x14ac:dyDescent="0.3">
      <c r="A201" t="s">
        <v>221</v>
      </c>
      <c r="B201" t="s">
        <v>222</v>
      </c>
      <c r="C201" t="s">
        <v>226</v>
      </c>
      <c r="D201" t="s">
        <v>227</v>
      </c>
      <c r="E201">
        <v>3</v>
      </c>
      <c r="F201">
        <v>0</v>
      </c>
      <c r="G201">
        <v>0</v>
      </c>
      <c r="H201">
        <v>0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4</v>
      </c>
    </row>
    <row r="202" spans="1:16" x14ac:dyDescent="0.3">
      <c r="A202" t="s">
        <v>221</v>
      </c>
      <c r="B202" t="s">
        <v>222</v>
      </c>
      <c r="C202" t="s">
        <v>228</v>
      </c>
      <c r="D202" t="s">
        <v>229</v>
      </c>
      <c r="E202">
        <v>2</v>
      </c>
      <c r="F202">
        <v>0</v>
      </c>
      <c r="G202">
        <v>3</v>
      </c>
      <c r="H202">
        <v>0</v>
      </c>
      <c r="I202">
        <v>4</v>
      </c>
      <c r="J202">
        <v>0</v>
      </c>
      <c r="K202">
        <v>0</v>
      </c>
      <c r="L202">
        <v>1</v>
      </c>
      <c r="M202">
        <v>0</v>
      </c>
      <c r="N202">
        <v>0</v>
      </c>
      <c r="O202">
        <v>0</v>
      </c>
      <c r="P202">
        <v>10</v>
      </c>
    </row>
    <row r="203" spans="1:16" x14ac:dyDescent="0.3">
      <c r="D203" s="5" t="s">
        <v>311</v>
      </c>
      <c r="E203" s="6">
        <v>8</v>
      </c>
      <c r="F203" s="6">
        <v>2</v>
      </c>
      <c r="G203" s="6">
        <v>3</v>
      </c>
      <c r="H203" s="6">
        <v>0</v>
      </c>
      <c r="I203" s="6">
        <v>5</v>
      </c>
      <c r="J203" s="6">
        <v>0</v>
      </c>
      <c r="K203" s="6">
        <v>0</v>
      </c>
      <c r="L203" s="6">
        <v>3</v>
      </c>
      <c r="M203" s="6">
        <v>0</v>
      </c>
      <c r="N203" s="6">
        <v>0</v>
      </c>
      <c r="O203" s="6">
        <v>0</v>
      </c>
      <c r="P203" s="6">
        <v>21</v>
      </c>
    </row>
    <row r="204" spans="1:16" x14ac:dyDescent="0.3">
      <c r="D204" s="2" t="s">
        <v>312</v>
      </c>
      <c r="E204" s="3">
        <f>(E203/P203)</f>
        <v>0.38095238095238093</v>
      </c>
      <c r="F204" s="3">
        <f>(F203/P203)</f>
        <v>9.5238095238095233E-2</v>
      </c>
      <c r="G204" s="3">
        <f>(G203/P203)</f>
        <v>0.14285714285714285</v>
      </c>
      <c r="H204" s="3">
        <f>(H203/P203)</f>
        <v>0</v>
      </c>
      <c r="I204" s="3">
        <f>(I203/P203)</f>
        <v>0.23809523809523808</v>
      </c>
      <c r="J204" s="3">
        <f>(J203/P203)</f>
        <v>0</v>
      </c>
      <c r="K204" s="3">
        <f>(K203/P203)</f>
        <v>0</v>
      </c>
      <c r="L204" s="3">
        <f>(L203/P203)</f>
        <v>0.14285714285714285</v>
      </c>
      <c r="M204" s="3">
        <f>(M203/P203)</f>
        <v>0</v>
      </c>
      <c r="N204" s="3">
        <f>(N203/P203)</f>
        <v>0</v>
      </c>
      <c r="O204" s="3">
        <f>(O203/P203)</f>
        <v>0</v>
      </c>
      <c r="P204" s="4">
        <f>SUM(E204:O204)</f>
        <v>1</v>
      </c>
    </row>
    <row r="206" spans="1:16" x14ac:dyDescent="0.3">
      <c r="A206" t="s">
        <v>230</v>
      </c>
      <c r="B206" t="s">
        <v>111</v>
      </c>
      <c r="C206" t="s">
        <v>231</v>
      </c>
      <c r="D206" t="s">
        <v>232</v>
      </c>
      <c r="E206">
        <v>5</v>
      </c>
      <c r="F206">
        <v>4</v>
      </c>
      <c r="G206">
        <v>3</v>
      </c>
      <c r="H206">
        <v>0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13</v>
      </c>
    </row>
    <row r="207" spans="1:16" x14ac:dyDescent="0.3">
      <c r="A207" t="s">
        <v>230</v>
      </c>
      <c r="B207" t="s">
        <v>111</v>
      </c>
      <c r="C207" t="s">
        <v>233</v>
      </c>
      <c r="D207" t="s">
        <v>232</v>
      </c>
      <c r="E207">
        <v>1</v>
      </c>
      <c r="F207">
        <v>0</v>
      </c>
      <c r="G207">
        <v>0</v>
      </c>
      <c r="H207">
        <v>0</v>
      </c>
      <c r="I207">
        <v>1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2</v>
      </c>
    </row>
    <row r="208" spans="1:16" x14ac:dyDescent="0.3">
      <c r="A208" t="s">
        <v>230</v>
      </c>
      <c r="B208" t="s">
        <v>111</v>
      </c>
      <c r="C208" t="s">
        <v>234</v>
      </c>
      <c r="D208" t="s">
        <v>232</v>
      </c>
      <c r="E208">
        <v>1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1</v>
      </c>
    </row>
    <row r="209" spans="1:16" x14ac:dyDescent="0.3">
      <c r="D209" s="5" t="s">
        <v>311</v>
      </c>
      <c r="E209" s="6">
        <v>7</v>
      </c>
      <c r="F209" s="6">
        <v>4</v>
      </c>
      <c r="G209" s="6">
        <v>3</v>
      </c>
      <c r="H209" s="6">
        <v>0</v>
      </c>
      <c r="I209" s="6">
        <v>2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16</v>
      </c>
    </row>
    <row r="210" spans="1:16" x14ac:dyDescent="0.3">
      <c r="D210" s="2" t="s">
        <v>312</v>
      </c>
      <c r="E210" s="3">
        <f>(E209/P209)</f>
        <v>0.4375</v>
      </c>
      <c r="F210" s="3">
        <f>(F209/P209)</f>
        <v>0.25</v>
      </c>
      <c r="G210" s="3">
        <f>(G209/P209)</f>
        <v>0.1875</v>
      </c>
      <c r="H210" s="3">
        <f>(H209/P209)</f>
        <v>0</v>
      </c>
      <c r="I210" s="3">
        <f>(I209/P209)</f>
        <v>0.125</v>
      </c>
      <c r="J210" s="3">
        <f>(J209/P209)</f>
        <v>0</v>
      </c>
      <c r="K210" s="3">
        <f>(K209/P209)</f>
        <v>0</v>
      </c>
      <c r="L210" s="3">
        <f>(L209/P209)</f>
        <v>0</v>
      </c>
      <c r="M210" s="3">
        <f>(M209/P209)</f>
        <v>0</v>
      </c>
      <c r="N210" s="3">
        <f>(N209/P209)</f>
        <v>0</v>
      </c>
      <c r="O210" s="3">
        <f>(O209/P209)</f>
        <v>0</v>
      </c>
      <c r="P210" s="4">
        <f>SUM(E210:O210)</f>
        <v>1</v>
      </c>
    </row>
    <row r="212" spans="1:16" x14ac:dyDescent="0.3">
      <c r="A212" t="s">
        <v>235</v>
      </c>
      <c r="B212" t="s">
        <v>236</v>
      </c>
      <c r="C212" t="s">
        <v>237</v>
      </c>
      <c r="D212" t="s">
        <v>238</v>
      </c>
      <c r="E212">
        <v>1</v>
      </c>
      <c r="F212">
        <v>1</v>
      </c>
      <c r="G212">
        <v>1</v>
      </c>
      <c r="H212">
        <v>0</v>
      </c>
      <c r="I212">
        <v>0</v>
      </c>
      <c r="J212">
        <v>0</v>
      </c>
      <c r="K212">
        <v>0</v>
      </c>
      <c r="L212">
        <v>1</v>
      </c>
      <c r="M212">
        <v>0</v>
      </c>
      <c r="N212">
        <v>0</v>
      </c>
      <c r="O212">
        <v>0</v>
      </c>
      <c r="P212">
        <v>4</v>
      </c>
    </row>
    <row r="213" spans="1:16" x14ac:dyDescent="0.3">
      <c r="A213" t="s">
        <v>235</v>
      </c>
      <c r="B213" t="s">
        <v>236</v>
      </c>
      <c r="C213" t="s">
        <v>239</v>
      </c>
      <c r="D213" t="s">
        <v>238</v>
      </c>
      <c r="E213">
        <v>3</v>
      </c>
      <c r="F213">
        <v>5</v>
      </c>
      <c r="G213">
        <v>4</v>
      </c>
      <c r="H213">
        <v>0</v>
      </c>
      <c r="I213">
        <v>1</v>
      </c>
      <c r="J213">
        <v>0</v>
      </c>
      <c r="K213">
        <v>0</v>
      </c>
      <c r="L213">
        <v>2</v>
      </c>
      <c r="M213">
        <v>0</v>
      </c>
      <c r="N213">
        <v>0</v>
      </c>
      <c r="O213">
        <v>0</v>
      </c>
      <c r="P213">
        <v>15</v>
      </c>
    </row>
    <row r="214" spans="1:16" x14ac:dyDescent="0.3">
      <c r="D214" s="5" t="s">
        <v>311</v>
      </c>
      <c r="E214" s="6">
        <v>4</v>
      </c>
      <c r="F214" s="6">
        <v>6</v>
      </c>
      <c r="G214" s="6">
        <v>5</v>
      </c>
      <c r="H214" s="6">
        <v>0</v>
      </c>
      <c r="I214" s="6">
        <v>1</v>
      </c>
      <c r="J214" s="6">
        <v>0</v>
      </c>
      <c r="K214" s="6">
        <v>0</v>
      </c>
      <c r="L214" s="6">
        <v>3</v>
      </c>
      <c r="M214" s="6">
        <v>0</v>
      </c>
      <c r="N214" s="6">
        <v>0</v>
      </c>
      <c r="O214" s="6">
        <v>0</v>
      </c>
      <c r="P214" s="6">
        <v>19</v>
      </c>
    </row>
    <row r="215" spans="1:16" x14ac:dyDescent="0.3">
      <c r="D215" s="2" t="s">
        <v>312</v>
      </c>
      <c r="E215" s="3">
        <f>(E214/P214)</f>
        <v>0.21052631578947367</v>
      </c>
      <c r="F215" s="3">
        <f>(F214/P214)</f>
        <v>0.31578947368421051</v>
      </c>
      <c r="G215" s="3">
        <f>(G214/P214)</f>
        <v>0.26315789473684209</v>
      </c>
      <c r="H215" s="3">
        <f>(H214/P214)</f>
        <v>0</v>
      </c>
      <c r="I215" s="3">
        <f>(I214/P214)</f>
        <v>5.2631578947368418E-2</v>
      </c>
      <c r="J215" s="3">
        <f>(J214/P214)</f>
        <v>0</v>
      </c>
      <c r="K215" s="3">
        <f>(K214/P214)</f>
        <v>0</v>
      </c>
      <c r="L215" s="3">
        <f>(L214/P214)</f>
        <v>0.15789473684210525</v>
      </c>
      <c r="M215" s="3">
        <f>(M214/P214)</f>
        <v>0</v>
      </c>
      <c r="N215" s="3">
        <f>(N214/P214)</f>
        <v>0</v>
      </c>
      <c r="O215" s="3">
        <f>(O214/P214)</f>
        <v>0</v>
      </c>
      <c r="P215" s="4">
        <f>SUM(E215:O215)</f>
        <v>1</v>
      </c>
    </row>
    <row r="217" spans="1:16" x14ac:dyDescent="0.3">
      <c r="A217" t="s">
        <v>240</v>
      </c>
      <c r="B217" t="s">
        <v>241</v>
      </c>
      <c r="C217" t="s">
        <v>242</v>
      </c>
      <c r="D217" t="s">
        <v>34</v>
      </c>
      <c r="E217">
        <v>6</v>
      </c>
      <c r="F217">
        <v>5</v>
      </c>
      <c r="G217">
        <v>2</v>
      </c>
      <c r="H217">
        <v>0</v>
      </c>
      <c r="I217">
        <v>1</v>
      </c>
      <c r="J217">
        <v>0</v>
      </c>
      <c r="K217">
        <v>0</v>
      </c>
      <c r="L217">
        <v>4</v>
      </c>
      <c r="M217">
        <v>0</v>
      </c>
      <c r="N217">
        <v>0</v>
      </c>
      <c r="O217">
        <v>0</v>
      </c>
      <c r="P217">
        <v>18</v>
      </c>
    </row>
    <row r="218" spans="1:16" x14ac:dyDescent="0.3">
      <c r="A218" t="s">
        <v>240</v>
      </c>
      <c r="B218" t="s">
        <v>241</v>
      </c>
      <c r="C218" t="s">
        <v>243</v>
      </c>
      <c r="D218" t="s">
        <v>34</v>
      </c>
      <c r="E218">
        <v>1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1</v>
      </c>
    </row>
    <row r="219" spans="1:16" x14ac:dyDescent="0.3">
      <c r="D219" s="5" t="s">
        <v>311</v>
      </c>
      <c r="E219" s="6">
        <v>7</v>
      </c>
      <c r="F219" s="6">
        <v>5</v>
      </c>
      <c r="G219" s="6">
        <v>2</v>
      </c>
      <c r="H219" s="6">
        <v>0</v>
      </c>
      <c r="I219" s="6">
        <v>1</v>
      </c>
      <c r="J219" s="6">
        <v>0</v>
      </c>
      <c r="K219" s="6">
        <v>0</v>
      </c>
      <c r="L219" s="6">
        <v>4</v>
      </c>
      <c r="M219" s="6">
        <v>0</v>
      </c>
      <c r="N219" s="6">
        <v>0</v>
      </c>
      <c r="O219" s="6">
        <v>0</v>
      </c>
      <c r="P219" s="6">
        <v>19</v>
      </c>
    </row>
    <row r="220" spans="1:16" x14ac:dyDescent="0.3">
      <c r="D220" s="2" t="s">
        <v>312</v>
      </c>
      <c r="E220" s="3">
        <f>(E219/P219)</f>
        <v>0.36842105263157893</v>
      </c>
      <c r="F220" s="3">
        <f>(F219/P219)</f>
        <v>0.26315789473684209</v>
      </c>
      <c r="G220" s="3">
        <f>(G219/P219)</f>
        <v>0.10526315789473684</v>
      </c>
      <c r="H220" s="3">
        <f>(H219/P219)</f>
        <v>0</v>
      </c>
      <c r="I220" s="3">
        <f>(I219/P219)</f>
        <v>5.2631578947368418E-2</v>
      </c>
      <c r="J220" s="3">
        <f>(J219/P219)</f>
        <v>0</v>
      </c>
      <c r="K220" s="3">
        <f>(K219/P219)</f>
        <v>0</v>
      </c>
      <c r="L220" s="3">
        <f>(L219/P219)</f>
        <v>0.21052631578947367</v>
      </c>
      <c r="M220" s="3">
        <f>(M219/P219)</f>
        <v>0</v>
      </c>
      <c r="N220" s="3">
        <f>(N219/P219)</f>
        <v>0</v>
      </c>
      <c r="O220" s="3">
        <f>(O219/P219)</f>
        <v>0</v>
      </c>
      <c r="P220" s="4">
        <f>SUM(E220:O220)</f>
        <v>1</v>
      </c>
    </row>
    <row r="222" spans="1:16" x14ac:dyDescent="0.3">
      <c r="A222" t="s">
        <v>244</v>
      </c>
      <c r="B222" t="s">
        <v>245</v>
      </c>
      <c r="C222" t="s">
        <v>246</v>
      </c>
      <c r="D222" t="s">
        <v>247</v>
      </c>
      <c r="E222">
        <v>9</v>
      </c>
      <c r="F222">
        <v>2</v>
      </c>
      <c r="G222">
        <v>2</v>
      </c>
      <c r="H222">
        <v>0</v>
      </c>
      <c r="I222">
        <v>0</v>
      </c>
      <c r="J222">
        <v>0</v>
      </c>
      <c r="K222">
        <v>0</v>
      </c>
      <c r="L222">
        <v>2</v>
      </c>
      <c r="M222">
        <v>0</v>
      </c>
      <c r="N222">
        <v>0</v>
      </c>
      <c r="O222">
        <v>0</v>
      </c>
      <c r="P222">
        <v>15</v>
      </c>
    </row>
    <row r="223" spans="1:16" x14ac:dyDescent="0.3">
      <c r="A223" t="s">
        <v>244</v>
      </c>
      <c r="B223" t="s">
        <v>245</v>
      </c>
      <c r="C223" t="s">
        <v>248</v>
      </c>
      <c r="D223" t="s">
        <v>247</v>
      </c>
      <c r="E223">
        <v>2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2</v>
      </c>
    </row>
    <row r="224" spans="1:16" x14ac:dyDescent="0.3">
      <c r="A224" t="s">
        <v>244</v>
      </c>
      <c r="B224" t="s">
        <v>245</v>
      </c>
      <c r="C224" t="s">
        <v>249</v>
      </c>
      <c r="D224" t="s">
        <v>247</v>
      </c>
      <c r="E224">
        <v>0</v>
      </c>
      <c r="F224">
        <v>1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1</v>
      </c>
    </row>
    <row r="225" spans="1:16" x14ac:dyDescent="0.3">
      <c r="A225" t="s">
        <v>244</v>
      </c>
      <c r="B225" t="s">
        <v>245</v>
      </c>
      <c r="C225" t="s">
        <v>250</v>
      </c>
      <c r="D225" t="s">
        <v>251</v>
      </c>
      <c r="E225">
        <v>3</v>
      </c>
      <c r="F225">
        <v>4</v>
      </c>
      <c r="G225">
        <v>7</v>
      </c>
      <c r="H225">
        <v>2</v>
      </c>
      <c r="I225">
        <v>0</v>
      </c>
      <c r="J225">
        <v>0</v>
      </c>
      <c r="K225">
        <v>0</v>
      </c>
      <c r="L225">
        <v>2</v>
      </c>
      <c r="M225">
        <v>0</v>
      </c>
      <c r="N225">
        <v>0</v>
      </c>
      <c r="O225">
        <v>0</v>
      </c>
      <c r="P225">
        <v>18</v>
      </c>
    </row>
    <row r="226" spans="1:16" x14ac:dyDescent="0.3">
      <c r="A226" t="s">
        <v>244</v>
      </c>
      <c r="B226" t="s">
        <v>245</v>
      </c>
      <c r="C226" t="s">
        <v>252</v>
      </c>
      <c r="D226" t="s">
        <v>251</v>
      </c>
      <c r="E226">
        <v>1</v>
      </c>
      <c r="F226">
        <v>0</v>
      </c>
      <c r="G226">
        <v>1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2</v>
      </c>
    </row>
    <row r="227" spans="1:16" x14ac:dyDescent="0.3">
      <c r="A227" t="s">
        <v>244</v>
      </c>
      <c r="B227" t="s">
        <v>245</v>
      </c>
      <c r="C227" t="s">
        <v>253</v>
      </c>
      <c r="D227" t="s">
        <v>251</v>
      </c>
      <c r="E227">
        <v>0</v>
      </c>
      <c r="F227">
        <v>0</v>
      </c>
      <c r="G227">
        <v>1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1</v>
      </c>
    </row>
    <row r="228" spans="1:16" x14ac:dyDescent="0.3">
      <c r="A228" t="s">
        <v>244</v>
      </c>
      <c r="B228" t="s">
        <v>245</v>
      </c>
      <c r="C228" t="s">
        <v>254</v>
      </c>
      <c r="D228" t="s">
        <v>255</v>
      </c>
      <c r="E228">
        <v>3</v>
      </c>
      <c r="F228">
        <v>4</v>
      </c>
      <c r="G228">
        <v>1</v>
      </c>
      <c r="H228">
        <v>1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9</v>
      </c>
    </row>
    <row r="229" spans="1:16" x14ac:dyDescent="0.3">
      <c r="D229" s="5" t="s">
        <v>311</v>
      </c>
      <c r="E229" s="6">
        <v>18</v>
      </c>
      <c r="F229" s="6">
        <v>11</v>
      </c>
      <c r="G229" s="6">
        <v>12</v>
      </c>
      <c r="H229" s="6">
        <v>3</v>
      </c>
      <c r="I229" s="6">
        <v>0</v>
      </c>
      <c r="J229" s="6">
        <v>0</v>
      </c>
      <c r="K229" s="6">
        <v>0</v>
      </c>
      <c r="L229" s="6">
        <v>4</v>
      </c>
      <c r="M229" s="6">
        <v>0</v>
      </c>
      <c r="N229" s="6">
        <v>0</v>
      </c>
      <c r="O229" s="6">
        <v>0</v>
      </c>
      <c r="P229" s="6">
        <v>48</v>
      </c>
    </row>
    <row r="230" spans="1:16" x14ac:dyDescent="0.3">
      <c r="D230" s="2" t="s">
        <v>312</v>
      </c>
      <c r="E230" s="3">
        <f>(E229/P229)</f>
        <v>0.375</v>
      </c>
      <c r="F230" s="3">
        <f>(F229/P229)</f>
        <v>0.22916666666666666</v>
      </c>
      <c r="G230" s="3">
        <f>(G229/P229)</f>
        <v>0.25</v>
      </c>
      <c r="H230" s="3">
        <f>(H229/P229)</f>
        <v>6.25E-2</v>
      </c>
      <c r="I230" s="3">
        <f>(I229/P229)</f>
        <v>0</v>
      </c>
      <c r="J230" s="3">
        <f>(J229/P229)</f>
        <v>0</v>
      </c>
      <c r="K230" s="3">
        <f>(K229/P229)</f>
        <v>0</v>
      </c>
      <c r="L230" s="3">
        <f>(L229/P229)</f>
        <v>8.3333333333333329E-2</v>
      </c>
      <c r="M230" s="3">
        <f>(M229/P229)</f>
        <v>0</v>
      </c>
      <c r="N230" s="3">
        <f>(N229/P229)</f>
        <v>0</v>
      </c>
      <c r="O230" s="3">
        <f>(O229/P229)</f>
        <v>0</v>
      </c>
      <c r="P230" s="4">
        <f>SUM(E230:O230)</f>
        <v>1</v>
      </c>
    </row>
    <row r="232" spans="1:16" x14ac:dyDescent="0.3">
      <c r="A232" t="s">
        <v>256</v>
      </c>
      <c r="B232" t="s">
        <v>257</v>
      </c>
      <c r="C232" t="s">
        <v>258</v>
      </c>
      <c r="D232" t="s">
        <v>259</v>
      </c>
      <c r="E232">
        <v>9</v>
      </c>
      <c r="F232">
        <v>3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1</v>
      </c>
      <c r="M232">
        <v>0</v>
      </c>
      <c r="N232">
        <v>0</v>
      </c>
      <c r="O232">
        <v>0</v>
      </c>
      <c r="P232">
        <v>14</v>
      </c>
    </row>
    <row r="233" spans="1:16" x14ac:dyDescent="0.3">
      <c r="A233" t="s">
        <v>256</v>
      </c>
      <c r="B233" t="s">
        <v>257</v>
      </c>
      <c r="C233" t="s">
        <v>260</v>
      </c>
      <c r="D233" t="s">
        <v>259</v>
      </c>
      <c r="E233">
        <v>5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1</v>
      </c>
      <c r="M233">
        <v>0</v>
      </c>
      <c r="N233">
        <v>0</v>
      </c>
      <c r="O233">
        <v>0</v>
      </c>
      <c r="P233">
        <v>6</v>
      </c>
    </row>
    <row r="234" spans="1:16" x14ac:dyDescent="0.3">
      <c r="A234" t="s">
        <v>256</v>
      </c>
      <c r="B234" t="s">
        <v>257</v>
      </c>
      <c r="C234" t="s">
        <v>261</v>
      </c>
      <c r="D234" t="s">
        <v>259</v>
      </c>
      <c r="E234">
        <v>0</v>
      </c>
      <c r="F234">
        <v>2</v>
      </c>
      <c r="G234">
        <v>1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4</v>
      </c>
    </row>
    <row r="235" spans="1:16" x14ac:dyDescent="0.3">
      <c r="A235" t="s">
        <v>256</v>
      </c>
      <c r="B235" t="s">
        <v>257</v>
      </c>
      <c r="C235" t="s">
        <v>262</v>
      </c>
      <c r="D235" t="s">
        <v>259</v>
      </c>
      <c r="E235">
        <v>2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2</v>
      </c>
    </row>
    <row r="236" spans="1:16" x14ac:dyDescent="0.3">
      <c r="D236" s="5" t="s">
        <v>311</v>
      </c>
      <c r="E236" s="6">
        <v>16</v>
      </c>
      <c r="F236" s="6">
        <v>5</v>
      </c>
      <c r="G236" s="6">
        <v>2</v>
      </c>
      <c r="H236" s="6">
        <v>1</v>
      </c>
      <c r="I236" s="6">
        <v>0</v>
      </c>
      <c r="J236" s="6">
        <v>0</v>
      </c>
      <c r="K236" s="6">
        <v>0</v>
      </c>
      <c r="L236" s="6">
        <v>2</v>
      </c>
      <c r="M236" s="6">
        <v>0</v>
      </c>
      <c r="N236" s="6">
        <v>0</v>
      </c>
      <c r="O236" s="6">
        <v>0</v>
      </c>
      <c r="P236" s="6">
        <v>26</v>
      </c>
    </row>
    <row r="237" spans="1:16" x14ac:dyDescent="0.3">
      <c r="D237" s="2" t="s">
        <v>312</v>
      </c>
      <c r="E237" s="3">
        <f>(E236/P236)</f>
        <v>0.61538461538461542</v>
      </c>
      <c r="F237" s="3">
        <f>(F236/P236)</f>
        <v>0.19230769230769232</v>
      </c>
      <c r="G237" s="3">
        <f>(G236/P236)</f>
        <v>7.6923076923076927E-2</v>
      </c>
      <c r="H237" s="3">
        <f>(H236/P236)</f>
        <v>3.8461538461538464E-2</v>
      </c>
      <c r="I237" s="3">
        <f>(I236/P236)</f>
        <v>0</v>
      </c>
      <c r="J237" s="3">
        <f>(J236/P236)</f>
        <v>0</v>
      </c>
      <c r="K237" s="3">
        <f>(K236/P236)</f>
        <v>0</v>
      </c>
      <c r="L237" s="3">
        <f>(L236/P236)</f>
        <v>7.6923076923076927E-2</v>
      </c>
      <c r="M237" s="3">
        <f>(M236/P236)</f>
        <v>0</v>
      </c>
      <c r="N237" s="3">
        <f>(N236/P236)</f>
        <v>0</v>
      </c>
      <c r="O237" s="3">
        <f>(O236/P236)</f>
        <v>0</v>
      </c>
      <c r="P237" s="4">
        <f>SUM(E237:O237)</f>
        <v>1</v>
      </c>
    </row>
    <row r="239" spans="1:16" x14ac:dyDescent="0.3">
      <c r="A239" t="s">
        <v>263</v>
      </c>
      <c r="B239" t="s">
        <v>264</v>
      </c>
      <c r="C239" t="s">
        <v>265</v>
      </c>
      <c r="D239" t="s">
        <v>266</v>
      </c>
      <c r="E239">
        <v>1</v>
      </c>
      <c r="F239">
        <v>5</v>
      </c>
      <c r="G239">
        <v>5</v>
      </c>
      <c r="H239">
        <v>0</v>
      </c>
      <c r="I239">
        <v>4</v>
      </c>
      <c r="J239">
        <v>0</v>
      </c>
      <c r="K239">
        <v>0</v>
      </c>
      <c r="L239">
        <v>3</v>
      </c>
      <c r="M239">
        <v>0</v>
      </c>
      <c r="N239">
        <v>0</v>
      </c>
      <c r="O239">
        <v>0</v>
      </c>
      <c r="P239">
        <v>18</v>
      </c>
    </row>
    <row r="240" spans="1:16" x14ac:dyDescent="0.3">
      <c r="A240" t="s">
        <v>263</v>
      </c>
      <c r="B240" t="s">
        <v>264</v>
      </c>
      <c r="C240" t="s">
        <v>267</v>
      </c>
      <c r="D240" t="s">
        <v>266</v>
      </c>
      <c r="E240">
        <v>0</v>
      </c>
      <c r="F240">
        <v>4</v>
      </c>
      <c r="G240">
        <v>2</v>
      </c>
      <c r="H240">
        <v>1</v>
      </c>
      <c r="I240">
        <v>3</v>
      </c>
      <c r="J240">
        <v>0</v>
      </c>
      <c r="K240">
        <v>0</v>
      </c>
      <c r="L240">
        <v>2</v>
      </c>
      <c r="M240">
        <v>0</v>
      </c>
      <c r="N240">
        <v>0</v>
      </c>
      <c r="O240">
        <v>0</v>
      </c>
      <c r="P240">
        <v>12</v>
      </c>
    </row>
    <row r="241" spans="1:16" x14ac:dyDescent="0.3">
      <c r="A241" t="s">
        <v>263</v>
      </c>
      <c r="B241" t="s">
        <v>264</v>
      </c>
      <c r="C241" t="s">
        <v>268</v>
      </c>
      <c r="D241" t="s">
        <v>266</v>
      </c>
      <c r="E241">
        <v>1</v>
      </c>
      <c r="F241">
        <v>0</v>
      </c>
      <c r="G241">
        <v>1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2</v>
      </c>
    </row>
    <row r="242" spans="1:16" x14ac:dyDescent="0.3">
      <c r="D242" s="5" t="s">
        <v>311</v>
      </c>
      <c r="E242" s="6">
        <v>2</v>
      </c>
      <c r="F242" s="6">
        <v>9</v>
      </c>
      <c r="G242" s="6">
        <v>8</v>
      </c>
      <c r="H242" s="6">
        <v>1</v>
      </c>
      <c r="I242" s="6">
        <v>7</v>
      </c>
      <c r="J242" s="6">
        <v>0</v>
      </c>
      <c r="K242" s="6">
        <v>0</v>
      </c>
      <c r="L242" s="6">
        <v>5</v>
      </c>
      <c r="M242" s="6">
        <v>0</v>
      </c>
      <c r="N242" s="6">
        <v>0</v>
      </c>
      <c r="O242" s="6">
        <v>0</v>
      </c>
      <c r="P242" s="6">
        <v>32</v>
      </c>
    </row>
    <row r="243" spans="1:16" x14ac:dyDescent="0.3">
      <c r="D243" s="2" t="s">
        <v>312</v>
      </c>
      <c r="E243" s="3">
        <f>(E242/P242)</f>
        <v>6.25E-2</v>
      </c>
      <c r="F243" s="3">
        <f>(F242/P242)</f>
        <v>0.28125</v>
      </c>
      <c r="G243" s="3">
        <f>(G242/P242)</f>
        <v>0.25</v>
      </c>
      <c r="H243" s="3">
        <f>(H242/P242)</f>
        <v>3.125E-2</v>
      </c>
      <c r="I243" s="3">
        <f>(I242/P242)</f>
        <v>0.21875</v>
      </c>
      <c r="J243" s="3">
        <f>(J242/P242)</f>
        <v>0</v>
      </c>
      <c r="K243" s="3">
        <f>(K242/P242)</f>
        <v>0</v>
      </c>
      <c r="L243" s="3">
        <f>(L242/P242)</f>
        <v>0.15625</v>
      </c>
      <c r="M243" s="3">
        <f>(M242/P242)</f>
        <v>0</v>
      </c>
      <c r="N243" s="3">
        <f>(N242/P242)</f>
        <v>0</v>
      </c>
      <c r="O243" s="3">
        <f>(O242/P242)</f>
        <v>0</v>
      </c>
      <c r="P243" s="4">
        <f>SUM(E243:O243)</f>
        <v>1</v>
      </c>
    </row>
    <row r="245" spans="1:16" x14ac:dyDescent="0.3">
      <c r="A245" t="s">
        <v>269</v>
      </c>
      <c r="B245" t="s">
        <v>270</v>
      </c>
      <c r="C245" t="s">
        <v>271</v>
      </c>
      <c r="D245" t="s">
        <v>272</v>
      </c>
      <c r="E245">
        <v>4</v>
      </c>
      <c r="F245">
        <v>8</v>
      </c>
      <c r="G245">
        <v>1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13</v>
      </c>
    </row>
    <row r="246" spans="1:16" x14ac:dyDescent="0.3">
      <c r="A246" t="s">
        <v>269</v>
      </c>
      <c r="B246" t="s">
        <v>270</v>
      </c>
      <c r="C246" t="s">
        <v>273</v>
      </c>
      <c r="D246" t="s">
        <v>274</v>
      </c>
      <c r="E246">
        <v>1</v>
      </c>
      <c r="F246">
        <v>10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11</v>
      </c>
    </row>
    <row r="247" spans="1:16" x14ac:dyDescent="0.3">
      <c r="D247" s="5" t="s">
        <v>311</v>
      </c>
      <c r="E247" s="6">
        <v>5</v>
      </c>
      <c r="F247" s="6">
        <v>18</v>
      </c>
      <c r="G247" s="6">
        <v>1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24</v>
      </c>
    </row>
    <row r="248" spans="1:16" x14ac:dyDescent="0.3">
      <c r="D248" s="2" t="s">
        <v>312</v>
      </c>
      <c r="E248" s="3">
        <f>(E247/P247)</f>
        <v>0.20833333333333334</v>
      </c>
      <c r="F248" s="3">
        <f>(F247/P247)</f>
        <v>0.75</v>
      </c>
      <c r="G248" s="3">
        <f>(G247/P247)</f>
        <v>4.1666666666666664E-2</v>
      </c>
      <c r="H248" s="3">
        <f>(H247/P247)</f>
        <v>0</v>
      </c>
      <c r="I248" s="3">
        <f>(I247/P247)</f>
        <v>0</v>
      </c>
      <c r="J248" s="3">
        <f>(J247/P247)</f>
        <v>0</v>
      </c>
      <c r="K248" s="3">
        <f>(K247/P247)</f>
        <v>0</v>
      </c>
      <c r="L248" s="3">
        <f>(L247/P247)</f>
        <v>0</v>
      </c>
      <c r="M248" s="3">
        <f>(M247/P247)</f>
        <v>0</v>
      </c>
      <c r="N248" s="3">
        <f>(N247/P247)</f>
        <v>0</v>
      </c>
      <c r="O248" s="3">
        <f>(O247/P247)</f>
        <v>0</v>
      </c>
      <c r="P248" s="4">
        <f>SUM(E248:O248)</f>
        <v>1</v>
      </c>
    </row>
    <row r="250" spans="1:16" x14ac:dyDescent="0.3">
      <c r="A250" t="s">
        <v>275</v>
      </c>
      <c r="B250" t="s">
        <v>236</v>
      </c>
      <c r="C250" t="s">
        <v>276</v>
      </c>
      <c r="D250" t="s">
        <v>277</v>
      </c>
      <c r="E250">
        <v>8</v>
      </c>
      <c r="F250">
        <v>4</v>
      </c>
      <c r="G250">
        <v>3</v>
      </c>
      <c r="H250">
        <v>1</v>
      </c>
      <c r="I250">
        <v>2</v>
      </c>
      <c r="J250">
        <v>2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20</v>
      </c>
    </row>
    <row r="251" spans="1:16" x14ac:dyDescent="0.3">
      <c r="A251" t="s">
        <v>275</v>
      </c>
      <c r="B251" t="s">
        <v>236</v>
      </c>
      <c r="C251" t="s">
        <v>278</v>
      </c>
      <c r="D251" t="s">
        <v>277</v>
      </c>
      <c r="E251">
        <v>1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</v>
      </c>
    </row>
    <row r="252" spans="1:16" x14ac:dyDescent="0.3">
      <c r="A252" t="s">
        <v>275</v>
      </c>
      <c r="B252" t="s">
        <v>236</v>
      </c>
      <c r="C252" t="s">
        <v>279</v>
      </c>
      <c r="D252" t="s">
        <v>280</v>
      </c>
      <c r="E252">
        <v>6</v>
      </c>
      <c r="F252">
        <v>2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9</v>
      </c>
    </row>
    <row r="253" spans="1:16" x14ac:dyDescent="0.3">
      <c r="A253" t="s">
        <v>275</v>
      </c>
      <c r="B253" t="s">
        <v>236</v>
      </c>
      <c r="C253" t="s">
        <v>281</v>
      </c>
      <c r="D253" t="s">
        <v>280</v>
      </c>
      <c r="E253">
        <v>4</v>
      </c>
      <c r="F253">
        <v>1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2</v>
      </c>
      <c r="M253">
        <v>0</v>
      </c>
      <c r="N253">
        <v>0</v>
      </c>
      <c r="O253">
        <v>0</v>
      </c>
      <c r="P253">
        <v>7</v>
      </c>
    </row>
    <row r="254" spans="1:16" x14ac:dyDescent="0.3">
      <c r="D254" s="5" t="s">
        <v>311</v>
      </c>
      <c r="E254" s="6">
        <v>19</v>
      </c>
      <c r="F254" s="6">
        <v>7</v>
      </c>
      <c r="G254" s="6">
        <v>4</v>
      </c>
      <c r="H254" s="6">
        <v>1</v>
      </c>
      <c r="I254" s="6">
        <v>2</v>
      </c>
      <c r="J254" s="6">
        <v>2</v>
      </c>
      <c r="K254" s="6">
        <v>0</v>
      </c>
      <c r="L254" s="6">
        <v>2</v>
      </c>
      <c r="M254" s="6">
        <v>0</v>
      </c>
      <c r="N254" s="6">
        <v>0</v>
      </c>
      <c r="O254" s="6">
        <v>0</v>
      </c>
      <c r="P254" s="6">
        <v>37</v>
      </c>
    </row>
    <row r="255" spans="1:16" x14ac:dyDescent="0.3">
      <c r="D255" s="2" t="s">
        <v>312</v>
      </c>
      <c r="E255" s="3">
        <f>(E254/P254)</f>
        <v>0.51351351351351349</v>
      </c>
      <c r="F255" s="3">
        <f>(F254/P254)</f>
        <v>0.1891891891891892</v>
      </c>
      <c r="G255" s="3">
        <f>(G254/P254)</f>
        <v>0.10810810810810811</v>
      </c>
      <c r="H255" s="3">
        <f>(H254/P254)</f>
        <v>2.7027027027027029E-2</v>
      </c>
      <c r="I255" s="3">
        <f>(I254/P254)</f>
        <v>5.4054054054054057E-2</v>
      </c>
      <c r="J255" s="3">
        <f>(J254/P254)</f>
        <v>5.4054054054054057E-2</v>
      </c>
      <c r="K255" s="3">
        <f>(K254/P254)</f>
        <v>0</v>
      </c>
      <c r="L255" s="3">
        <f>(L254/P254)</f>
        <v>5.4054054054054057E-2</v>
      </c>
      <c r="M255" s="3">
        <f>(M254/P254)</f>
        <v>0</v>
      </c>
      <c r="N255" s="3">
        <f>(N254/P254)</f>
        <v>0</v>
      </c>
      <c r="O255" s="3">
        <f>(O254/P254)</f>
        <v>0</v>
      </c>
      <c r="P255" s="4">
        <f>SUM(E255:O255)</f>
        <v>0.99999999999999989</v>
      </c>
    </row>
    <row r="257" spans="1:16" x14ac:dyDescent="0.3">
      <c r="A257" t="s">
        <v>282</v>
      </c>
      <c r="B257" t="s">
        <v>283</v>
      </c>
      <c r="C257" t="s">
        <v>284</v>
      </c>
      <c r="D257" t="s">
        <v>285</v>
      </c>
      <c r="E257">
        <v>10</v>
      </c>
      <c r="F257">
        <v>5</v>
      </c>
      <c r="G257">
        <v>1</v>
      </c>
      <c r="H257">
        <v>0</v>
      </c>
      <c r="I257">
        <v>0</v>
      </c>
      <c r="J257">
        <v>0</v>
      </c>
      <c r="K257">
        <v>0</v>
      </c>
      <c r="L257">
        <v>1</v>
      </c>
      <c r="M257">
        <v>0</v>
      </c>
      <c r="N257">
        <v>0</v>
      </c>
      <c r="O257">
        <v>0</v>
      </c>
      <c r="P257">
        <v>17</v>
      </c>
    </row>
    <row r="258" spans="1:16" x14ac:dyDescent="0.3">
      <c r="A258" t="s">
        <v>282</v>
      </c>
      <c r="B258" t="s">
        <v>283</v>
      </c>
      <c r="C258" t="s">
        <v>286</v>
      </c>
      <c r="D258" t="s">
        <v>285</v>
      </c>
      <c r="E258">
        <v>0</v>
      </c>
      <c r="F258">
        <v>1</v>
      </c>
      <c r="G258">
        <v>1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2</v>
      </c>
    </row>
    <row r="259" spans="1:16" x14ac:dyDescent="0.3">
      <c r="A259" t="s">
        <v>282</v>
      </c>
      <c r="B259" t="s">
        <v>283</v>
      </c>
      <c r="C259" t="s">
        <v>287</v>
      </c>
      <c r="D259" t="s">
        <v>285</v>
      </c>
      <c r="E259">
        <v>1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1</v>
      </c>
      <c r="M259">
        <v>0</v>
      </c>
      <c r="N259">
        <v>0</v>
      </c>
      <c r="O259">
        <v>0</v>
      </c>
      <c r="P259">
        <v>2</v>
      </c>
    </row>
    <row r="260" spans="1:16" x14ac:dyDescent="0.3">
      <c r="A260" t="s">
        <v>282</v>
      </c>
      <c r="B260" t="s">
        <v>283</v>
      </c>
      <c r="C260" t="s">
        <v>288</v>
      </c>
      <c r="D260" t="s">
        <v>289</v>
      </c>
      <c r="E260">
        <v>5</v>
      </c>
      <c r="F260">
        <v>1</v>
      </c>
      <c r="G260">
        <v>1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</v>
      </c>
      <c r="P260">
        <v>8</v>
      </c>
    </row>
    <row r="261" spans="1:16" x14ac:dyDescent="0.3">
      <c r="A261" t="s">
        <v>282</v>
      </c>
      <c r="B261" t="s">
        <v>283</v>
      </c>
      <c r="C261" t="s">
        <v>290</v>
      </c>
      <c r="D261" t="s">
        <v>289</v>
      </c>
      <c r="E261">
        <v>0</v>
      </c>
      <c r="F261">
        <v>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1</v>
      </c>
    </row>
    <row r="262" spans="1:16" x14ac:dyDescent="0.3">
      <c r="A262" t="s">
        <v>282</v>
      </c>
      <c r="B262" t="s">
        <v>283</v>
      </c>
      <c r="C262" t="s">
        <v>291</v>
      </c>
      <c r="D262" t="s">
        <v>292</v>
      </c>
      <c r="E262">
        <v>1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1</v>
      </c>
    </row>
    <row r="263" spans="1:16" x14ac:dyDescent="0.3">
      <c r="D263" s="5" t="s">
        <v>311</v>
      </c>
      <c r="E263" s="6">
        <v>17</v>
      </c>
      <c r="F263" s="6">
        <v>8</v>
      </c>
      <c r="G263" s="6">
        <v>3</v>
      </c>
      <c r="H263" s="6">
        <v>0</v>
      </c>
      <c r="I263" s="6">
        <v>0</v>
      </c>
      <c r="J263" s="6">
        <v>0</v>
      </c>
      <c r="K263" s="6">
        <v>0</v>
      </c>
      <c r="L263" s="6">
        <v>2</v>
      </c>
      <c r="M263" s="6">
        <v>0</v>
      </c>
      <c r="N263" s="6">
        <v>0</v>
      </c>
      <c r="O263" s="6">
        <v>1</v>
      </c>
      <c r="P263" s="6">
        <v>31</v>
      </c>
    </row>
    <row r="264" spans="1:16" x14ac:dyDescent="0.3">
      <c r="D264" s="2" t="s">
        <v>312</v>
      </c>
      <c r="E264" s="3">
        <f>(E263/P263)</f>
        <v>0.54838709677419351</v>
      </c>
      <c r="F264" s="3">
        <f>(F263/P263)</f>
        <v>0.25806451612903225</v>
      </c>
      <c r="G264" s="3">
        <f>(G263/P263)</f>
        <v>9.6774193548387094E-2</v>
      </c>
      <c r="H264" s="3">
        <f>(H263/P263)</f>
        <v>0</v>
      </c>
      <c r="I264" s="3">
        <f>(I263/P263)</f>
        <v>0</v>
      </c>
      <c r="J264" s="3">
        <f>(J263/P263)</f>
        <v>0</v>
      </c>
      <c r="K264" s="3">
        <f>(K263/P263)</f>
        <v>0</v>
      </c>
      <c r="L264" s="3">
        <f>(L263/P263)</f>
        <v>6.4516129032258063E-2</v>
      </c>
      <c r="M264" s="3">
        <f>(M263/P263)</f>
        <v>0</v>
      </c>
      <c r="N264" s="3">
        <f>(N263/P263)</f>
        <v>0</v>
      </c>
      <c r="O264" s="3">
        <f>(O263/P263)</f>
        <v>3.2258064516129031E-2</v>
      </c>
      <c r="P264" s="4">
        <f>SUM(E264:O264)</f>
        <v>1</v>
      </c>
    </row>
    <row r="266" spans="1:16" x14ac:dyDescent="0.3">
      <c r="A266" t="s">
        <v>293</v>
      </c>
      <c r="B266" t="s">
        <v>294</v>
      </c>
      <c r="C266" t="s">
        <v>295</v>
      </c>
      <c r="D266" t="s">
        <v>195</v>
      </c>
      <c r="E266">
        <v>9</v>
      </c>
      <c r="F266">
        <v>4</v>
      </c>
      <c r="G266">
        <v>1</v>
      </c>
      <c r="H266">
        <v>0</v>
      </c>
      <c r="I266">
        <v>1</v>
      </c>
      <c r="J266">
        <v>2</v>
      </c>
      <c r="K266">
        <v>0</v>
      </c>
      <c r="L266">
        <v>2</v>
      </c>
      <c r="M266">
        <v>0</v>
      </c>
      <c r="N266">
        <v>0</v>
      </c>
      <c r="O266">
        <v>0</v>
      </c>
      <c r="P266">
        <v>19</v>
      </c>
    </row>
    <row r="267" spans="1:16" x14ac:dyDescent="0.3">
      <c r="A267" t="s">
        <v>293</v>
      </c>
      <c r="B267" t="s">
        <v>294</v>
      </c>
      <c r="C267" t="s">
        <v>296</v>
      </c>
      <c r="D267" t="s">
        <v>195</v>
      </c>
      <c r="E267">
        <v>3</v>
      </c>
      <c r="F267">
        <v>1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4</v>
      </c>
    </row>
    <row r="268" spans="1:16" x14ac:dyDescent="0.3">
      <c r="D268" s="5" t="s">
        <v>311</v>
      </c>
      <c r="E268" s="6">
        <v>12</v>
      </c>
      <c r="F268" s="6">
        <v>5</v>
      </c>
      <c r="G268" s="6">
        <v>1</v>
      </c>
      <c r="H268" s="6">
        <v>0</v>
      </c>
      <c r="I268" s="6">
        <v>1</v>
      </c>
      <c r="J268" s="6">
        <v>2</v>
      </c>
      <c r="K268" s="6">
        <v>0</v>
      </c>
      <c r="L268" s="6">
        <v>2</v>
      </c>
      <c r="M268" s="6">
        <v>0</v>
      </c>
      <c r="N268" s="6">
        <v>0</v>
      </c>
      <c r="O268" s="6">
        <v>0</v>
      </c>
      <c r="P268" s="6">
        <v>23</v>
      </c>
    </row>
    <row r="269" spans="1:16" x14ac:dyDescent="0.3">
      <c r="D269" s="2" t="s">
        <v>312</v>
      </c>
      <c r="E269" s="3">
        <f>(E268/P268)</f>
        <v>0.52173913043478259</v>
      </c>
      <c r="F269" s="3">
        <f>(F268/P268)</f>
        <v>0.21739130434782608</v>
      </c>
      <c r="G269" s="3">
        <f>(G268/P268)</f>
        <v>4.3478260869565216E-2</v>
      </c>
      <c r="H269" s="3">
        <f>(H268/P268)</f>
        <v>0</v>
      </c>
      <c r="I269" s="3">
        <f>(I268/P268)</f>
        <v>4.3478260869565216E-2</v>
      </c>
      <c r="J269" s="3">
        <f>(J268/P268)</f>
        <v>8.6956521739130432E-2</v>
      </c>
      <c r="K269" s="3">
        <f>(K268/P268)</f>
        <v>0</v>
      </c>
      <c r="L269" s="3">
        <f>(L268/P268)</f>
        <v>8.6956521739130432E-2</v>
      </c>
      <c r="M269" s="3">
        <f>(M268/P268)</f>
        <v>0</v>
      </c>
      <c r="N269" s="3">
        <f>(N268/P268)</f>
        <v>0</v>
      </c>
      <c r="O269" s="3">
        <f>(O268/P268)</f>
        <v>0</v>
      </c>
      <c r="P269" s="4">
        <f>SUM(E269:O269)</f>
        <v>0.99999999999999978</v>
      </c>
    </row>
    <row r="271" spans="1:16" x14ac:dyDescent="0.3">
      <c r="A271" t="s">
        <v>297</v>
      </c>
      <c r="B271" t="s">
        <v>298</v>
      </c>
      <c r="C271" t="s">
        <v>299</v>
      </c>
      <c r="D271" t="s">
        <v>34</v>
      </c>
      <c r="E271">
        <v>6</v>
      </c>
      <c r="F271">
        <v>4</v>
      </c>
      <c r="G271">
        <v>2</v>
      </c>
      <c r="H271">
        <v>0</v>
      </c>
      <c r="I271">
        <v>0</v>
      </c>
      <c r="J271">
        <v>0</v>
      </c>
      <c r="K271">
        <v>0</v>
      </c>
      <c r="L271">
        <v>1</v>
      </c>
      <c r="M271">
        <v>0</v>
      </c>
      <c r="N271">
        <v>0</v>
      </c>
      <c r="O271">
        <v>0</v>
      </c>
      <c r="P271">
        <v>13</v>
      </c>
    </row>
    <row r="272" spans="1:16" x14ac:dyDescent="0.3">
      <c r="A272" t="s">
        <v>297</v>
      </c>
      <c r="B272" t="s">
        <v>298</v>
      </c>
      <c r="C272" t="s">
        <v>300</v>
      </c>
      <c r="D272" t="s">
        <v>56</v>
      </c>
      <c r="E272">
        <v>7</v>
      </c>
      <c r="F272">
        <v>3</v>
      </c>
      <c r="G272">
        <v>1</v>
      </c>
      <c r="H272">
        <v>0</v>
      </c>
      <c r="I272">
        <v>0</v>
      </c>
      <c r="J272">
        <v>0</v>
      </c>
      <c r="K272">
        <v>0</v>
      </c>
      <c r="L272">
        <v>2</v>
      </c>
      <c r="M272">
        <v>0</v>
      </c>
      <c r="N272">
        <v>0</v>
      </c>
      <c r="O272">
        <v>0</v>
      </c>
      <c r="P272">
        <v>13</v>
      </c>
    </row>
    <row r="273" spans="1:16" x14ac:dyDescent="0.3">
      <c r="D273" s="5" t="s">
        <v>311</v>
      </c>
      <c r="E273" s="6">
        <v>13</v>
      </c>
      <c r="F273" s="6">
        <v>7</v>
      </c>
      <c r="G273" s="6">
        <v>3</v>
      </c>
      <c r="H273" s="6">
        <v>0</v>
      </c>
      <c r="I273" s="6">
        <v>0</v>
      </c>
      <c r="J273" s="6">
        <v>0</v>
      </c>
      <c r="K273" s="6">
        <v>0</v>
      </c>
      <c r="L273" s="6">
        <v>3</v>
      </c>
      <c r="M273" s="6">
        <v>0</v>
      </c>
      <c r="N273" s="6">
        <v>0</v>
      </c>
      <c r="O273" s="6">
        <v>0</v>
      </c>
      <c r="P273" s="6">
        <v>26</v>
      </c>
    </row>
    <row r="274" spans="1:16" x14ac:dyDescent="0.3">
      <c r="D274" s="2" t="s">
        <v>312</v>
      </c>
      <c r="E274" s="3">
        <f>(E273/P273)</f>
        <v>0.5</v>
      </c>
      <c r="F274" s="3">
        <f>(F273/P273)</f>
        <v>0.26923076923076922</v>
      </c>
      <c r="G274" s="3">
        <f>(G273/P273)</f>
        <v>0.11538461538461539</v>
      </c>
      <c r="H274" s="3">
        <f>(H273/P273)</f>
        <v>0</v>
      </c>
      <c r="I274" s="3">
        <f>(I273/P273)</f>
        <v>0</v>
      </c>
      <c r="J274" s="3">
        <f>(J273/P273)</f>
        <v>0</v>
      </c>
      <c r="K274" s="3">
        <f>(K273/P273)</f>
        <v>0</v>
      </c>
      <c r="L274" s="3">
        <f>(L273/P273)</f>
        <v>0.11538461538461539</v>
      </c>
      <c r="M274" s="3">
        <f>(M273/P273)</f>
        <v>0</v>
      </c>
      <c r="N274" s="3">
        <f>(N273/P273)</f>
        <v>0</v>
      </c>
      <c r="O274" s="3">
        <f>(O273/P273)</f>
        <v>0</v>
      </c>
      <c r="P274" s="4">
        <f>SUM(E274:O274)</f>
        <v>1</v>
      </c>
    </row>
    <row r="276" spans="1:16" x14ac:dyDescent="0.3">
      <c r="A276" t="s">
        <v>301</v>
      </c>
      <c r="B276" t="s">
        <v>302</v>
      </c>
      <c r="C276" t="s">
        <v>303</v>
      </c>
      <c r="D276" t="s">
        <v>304</v>
      </c>
      <c r="E276">
        <v>2</v>
      </c>
      <c r="F276">
        <v>0</v>
      </c>
      <c r="G276">
        <v>1</v>
      </c>
      <c r="H276">
        <v>1</v>
      </c>
      <c r="I276">
        <v>1</v>
      </c>
      <c r="J276">
        <v>0</v>
      </c>
      <c r="K276">
        <v>0</v>
      </c>
      <c r="L276">
        <v>2</v>
      </c>
      <c r="M276">
        <v>0</v>
      </c>
      <c r="N276">
        <v>0</v>
      </c>
      <c r="O276">
        <v>0</v>
      </c>
      <c r="P276">
        <v>7</v>
      </c>
    </row>
    <row r="277" spans="1:16" x14ac:dyDescent="0.3">
      <c r="A277" t="s">
        <v>301</v>
      </c>
      <c r="B277" t="s">
        <v>302</v>
      </c>
      <c r="C277" t="s">
        <v>305</v>
      </c>
      <c r="D277" t="s">
        <v>304</v>
      </c>
      <c r="E277">
        <v>1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1</v>
      </c>
    </row>
    <row r="278" spans="1:16" x14ac:dyDescent="0.3">
      <c r="D278" s="5" t="s">
        <v>311</v>
      </c>
      <c r="E278" s="6">
        <v>3</v>
      </c>
      <c r="F278" s="6">
        <v>0</v>
      </c>
      <c r="G278" s="6">
        <v>1</v>
      </c>
      <c r="H278" s="6">
        <v>1</v>
      </c>
      <c r="I278" s="6">
        <v>1</v>
      </c>
      <c r="J278" s="6">
        <v>0</v>
      </c>
      <c r="K278" s="6">
        <v>0</v>
      </c>
      <c r="L278" s="6">
        <v>2</v>
      </c>
      <c r="M278" s="6">
        <v>0</v>
      </c>
      <c r="N278" s="6">
        <v>0</v>
      </c>
      <c r="O278" s="6">
        <v>0</v>
      </c>
      <c r="P278" s="6">
        <v>8</v>
      </c>
    </row>
    <row r="279" spans="1:16" x14ac:dyDescent="0.3">
      <c r="D279" s="2" t="s">
        <v>312</v>
      </c>
      <c r="E279" s="3">
        <f>(E278/P278)</f>
        <v>0.375</v>
      </c>
      <c r="F279" s="3">
        <f>(F278/P278)</f>
        <v>0</v>
      </c>
      <c r="G279" s="3">
        <f>(G278/P278)</f>
        <v>0.125</v>
      </c>
      <c r="H279" s="3">
        <f>(H278/P278)</f>
        <v>0.125</v>
      </c>
      <c r="I279" s="3">
        <f>(I278/P278)</f>
        <v>0.125</v>
      </c>
      <c r="J279" s="3">
        <f>(J278/P278)</f>
        <v>0</v>
      </c>
      <c r="K279" s="3">
        <f>(K278/P278)</f>
        <v>0</v>
      </c>
      <c r="L279" s="3">
        <f>(L278/P278)</f>
        <v>0.25</v>
      </c>
      <c r="M279" s="3">
        <f>(M278/P278)</f>
        <v>0</v>
      </c>
      <c r="N279" s="3">
        <f>(N278/P278)</f>
        <v>0</v>
      </c>
      <c r="O279" s="3">
        <f>(O278/P278)</f>
        <v>0</v>
      </c>
      <c r="P279" s="4">
        <f>SUM(E279:O279)</f>
        <v>1</v>
      </c>
    </row>
  </sheetData>
  <printOptions horizontalCentered="1" gridLines="1"/>
  <pageMargins left="0" right="0" top="0.2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2023SU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 L Perkins</dc:creator>
  <cp:lastModifiedBy>Christy L Perkins</cp:lastModifiedBy>
  <dcterms:created xsi:type="dcterms:W3CDTF">2023-08-08T14:10:30Z</dcterms:created>
  <dcterms:modified xsi:type="dcterms:W3CDTF">2023-08-08T14:52:12Z</dcterms:modified>
</cp:coreProperties>
</file>