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 and Data Team\Update each Fall and Spring\Grade Distribution Reports\2024SU\"/>
    </mc:Choice>
  </mc:AlternateContent>
  <xr:revisionPtr revIDLastSave="0" documentId="13_ncr:40001_{0512B33A-171F-4F52-86A2-B9235ADC367F}" xr6:coauthVersionLast="36" xr6:coauthVersionMax="36" xr10:uidLastSave="{00000000-0000-0000-0000-000000000000}"/>
  <bookViews>
    <workbookView xWindow="0" yWindow="0" windowWidth="28800" windowHeight="11685"/>
  </bookViews>
  <sheets>
    <sheet name="2024AU" sheetId="3" r:id="rId1"/>
  </sheets>
  <calcPr calcId="0"/>
</workbook>
</file>

<file path=xl/calcChain.xml><?xml version="1.0" encoding="utf-8"?>
<calcChain xmlns="http://schemas.openxmlformats.org/spreadsheetml/2006/main">
  <c r="O281" i="3" l="1"/>
  <c r="N281" i="3"/>
  <c r="M281" i="3"/>
  <c r="L281" i="3"/>
  <c r="K281" i="3"/>
  <c r="J281" i="3"/>
  <c r="I281" i="3"/>
  <c r="H281" i="3"/>
  <c r="G281" i="3"/>
  <c r="F281" i="3"/>
  <c r="E281" i="3"/>
  <c r="P281" i="3" s="1"/>
  <c r="O275" i="3"/>
  <c r="N275" i="3"/>
  <c r="M275" i="3"/>
  <c r="L275" i="3"/>
  <c r="K275" i="3"/>
  <c r="J275" i="3"/>
  <c r="I275" i="3"/>
  <c r="H275" i="3"/>
  <c r="G275" i="3"/>
  <c r="F275" i="3"/>
  <c r="E275" i="3"/>
  <c r="P275" i="3" s="1"/>
  <c r="O270" i="3"/>
  <c r="N270" i="3"/>
  <c r="M270" i="3"/>
  <c r="L270" i="3"/>
  <c r="K270" i="3"/>
  <c r="J270" i="3"/>
  <c r="I270" i="3"/>
  <c r="H270" i="3"/>
  <c r="G270" i="3"/>
  <c r="F270" i="3"/>
  <c r="E270" i="3"/>
  <c r="P270" i="3" s="1"/>
  <c r="O264" i="3"/>
  <c r="N264" i="3"/>
  <c r="M264" i="3"/>
  <c r="P264" i="3" s="1"/>
  <c r="L264" i="3"/>
  <c r="K264" i="3"/>
  <c r="J264" i="3"/>
  <c r="I264" i="3"/>
  <c r="H264" i="3"/>
  <c r="G264" i="3"/>
  <c r="F264" i="3"/>
  <c r="E264" i="3"/>
  <c r="O256" i="3"/>
  <c r="N256" i="3"/>
  <c r="M256" i="3"/>
  <c r="L256" i="3"/>
  <c r="K256" i="3"/>
  <c r="J256" i="3"/>
  <c r="I256" i="3"/>
  <c r="H256" i="3"/>
  <c r="G256" i="3"/>
  <c r="F256" i="3"/>
  <c r="E256" i="3"/>
  <c r="P256" i="3" s="1"/>
  <c r="O252" i="3"/>
  <c r="N252" i="3"/>
  <c r="M252" i="3"/>
  <c r="L252" i="3"/>
  <c r="K252" i="3"/>
  <c r="J252" i="3"/>
  <c r="I252" i="3"/>
  <c r="H252" i="3"/>
  <c r="G252" i="3"/>
  <c r="F252" i="3"/>
  <c r="E252" i="3"/>
  <c r="P252" i="3" s="1"/>
  <c r="O247" i="3"/>
  <c r="N247" i="3"/>
  <c r="M247" i="3"/>
  <c r="L247" i="3"/>
  <c r="K247" i="3"/>
  <c r="J247" i="3"/>
  <c r="I247" i="3"/>
  <c r="H247" i="3"/>
  <c r="G247" i="3"/>
  <c r="F247" i="3"/>
  <c r="E247" i="3"/>
  <c r="P247" i="3" s="1"/>
  <c r="O243" i="3"/>
  <c r="N243" i="3"/>
  <c r="M243" i="3"/>
  <c r="L243" i="3"/>
  <c r="K243" i="3"/>
  <c r="J243" i="3"/>
  <c r="I243" i="3"/>
  <c r="H243" i="3"/>
  <c r="G243" i="3"/>
  <c r="F243" i="3"/>
  <c r="E243" i="3"/>
  <c r="P243" i="3" s="1"/>
  <c r="O238" i="3"/>
  <c r="N238" i="3"/>
  <c r="M238" i="3"/>
  <c r="L238" i="3"/>
  <c r="K238" i="3"/>
  <c r="J238" i="3"/>
  <c r="I238" i="3"/>
  <c r="H238" i="3"/>
  <c r="G238" i="3"/>
  <c r="F238" i="3"/>
  <c r="E238" i="3"/>
  <c r="P238" i="3" s="1"/>
  <c r="O229" i="3"/>
  <c r="N229" i="3"/>
  <c r="M229" i="3"/>
  <c r="L229" i="3"/>
  <c r="K229" i="3"/>
  <c r="J229" i="3"/>
  <c r="I229" i="3"/>
  <c r="H229" i="3"/>
  <c r="G229" i="3"/>
  <c r="F229" i="3"/>
  <c r="E229" i="3"/>
  <c r="P229" i="3" s="1"/>
  <c r="O220" i="3"/>
  <c r="N220" i="3"/>
  <c r="M220" i="3"/>
  <c r="L220" i="3"/>
  <c r="K220" i="3"/>
  <c r="J220" i="3"/>
  <c r="I220" i="3"/>
  <c r="H220" i="3"/>
  <c r="G220" i="3"/>
  <c r="F220" i="3"/>
  <c r="E220" i="3"/>
  <c r="P220" i="3" s="1"/>
  <c r="O216" i="3"/>
  <c r="N216" i="3"/>
  <c r="M216" i="3"/>
  <c r="L216" i="3"/>
  <c r="K216" i="3"/>
  <c r="J216" i="3"/>
  <c r="I216" i="3"/>
  <c r="H216" i="3"/>
  <c r="G216" i="3"/>
  <c r="F216" i="3"/>
  <c r="E216" i="3"/>
  <c r="P216" i="3" s="1"/>
  <c r="O210" i="3"/>
  <c r="N210" i="3"/>
  <c r="M210" i="3"/>
  <c r="L210" i="3"/>
  <c r="K210" i="3"/>
  <c r="J210" i="3"/>
  <c r="I210" i="3"/>
  <c r="H210" i="3"/>
  <c r="G210" i="3"/>
  <c r="F210" i="3"/>
  <c r="E210" i="3"/>
  <c r="P210" i="3" s="1"/>
  <c r="O205" i="3"/>
  <c r="N205" i="3"/>
  <c r="M205" i="3"/>
  <c r="L205" i="3"/>
  <c r="K205" i="3"/>
  <c r="J205" i="3"/>
  <c r="I205" i="3"/>
  <c r="H205" i="3"/>
  <c r="G205" i="3"/>
  <c r="F205" i="3"/>
  <c r="E205" i="3"/>
  <c r="P205" i="3" s="1"/>
  <c r="O199" i="3"/>
  <c r="N199" i="3"/>
  <c r="M199" i="3"/>
  <c r="L199" i="3"/>
  <c r="K199" i="3"/>
  <c r="J199" i="3"/>
  <c r="I199" i="3"/>
  <c r="H199" i="3"/>
  <c r="G199" i="3"/>
  <c r="F199" i="3"/>
  <c r="E199" i="3"/>
  <c r="P199" i="3" s="1"/>
  <c r="O191" i="3"/>
  <c r="N191" i="3"/>
  <c r="M191" i="3"/>
  <c r="L191" i="3"/>
  <c r="K191" i="3"/>
  <c r="J191" i="3"/>
  <c r="I191" i="3"/>
  <c r="H191" i="3"/>
  <c r="G191" i="3"/>
  <c r="F191" i="3"/>
  <c r="E191" i="3"/>
  <c r="P191" i="3" s="1"/>
  <c r="O185" i="3"/>
  <c r="N185" i="3"/>
  <c r="M185" i="3"/>
  <c r="L185" i="3"/>
  <c r="K185" i="3"/>
  <c r="J185" i="3"/>
  <c r="I185" i="3"/>
  <c r="H185" i="3"/>
  <c r="G185" i="3"/>
  <c r="F185" i="3"/>
  <c r="E185" i="3"/>
  <c r="P185" i="3" s="1"/>
  <c r="O180" i="3"/>
  <c r="N180" i="3"/>
  <c r="M180" i="3"/>
  <c r="L180" i="3"/>
  <c r="K180" i="3"/>
  <c r="J180" i="3"/>
  <c r="I180" i="3"/>
  <c r="H180" i="3"/>
  <c r="G180" i="3"/>
  <c r="F180" i="3"/>
  <c r="E180" i="3"/>
  <c r="P180" i="3" s="1"/>
  <c r="O174" i="3"/>
  <c r="N174" i="3"/>
  <c r="M174" i="3"/>
  <c r="L174" i="3"/>
  <c r="K174" i="3"/>
  <c r="J174" i="3"/>
  <c r="I174" i="3"/>
  <c r="H174" i="3"/>
  <c r="G174" i="3"/>
  <c r="F174" i="3"/>
  <c r="E174" i="3"/>
  <c r="P174" i="3" s="1"/>
  <c r="O169" i="3"/>
  <c r="N169" i="3"/>
  <c r="M169" i="3"/>
  <c r="L169" i="3"/>
  <c r="K169" i="3"/>
  <c r="J169" i="3"/>
  <c r="I169" i="3"/>
  <c r="H169" i="3"/>
  <c r="G169" i="3"/>
  <c r="F169" i="3"/>
  <c r="E169" i="3"/>
  <c r="P169" i="3" s="1"/>
  <c r="O163" i="3"/>
  <c r="N163" i="3"/>
  <c r="M163" i="3"/>
  <c r="L163" i="3"/>
  <c r="K163" i="3"/>
  <c r="J163" i="3"/>
  <c r="I163" i="3"/>
  <c r="H163" i="3"/>
  <c r="G163" i="3"/>
  <c r="F163" i="3"/>
  <c r="E163" i="3"/>
  <c r="P163" i="3" s="1"/>
  <c r="O157" i="3"/>
  <c r="N157" i="3"/>
  <c r="M157" i="3"/>
  <c r="L157" i="3"/>
  <c r="K157" i="3"/>
  <c r="J157" i="3"/>
  <c r="I157" i="3"/>
  <c r="H157" i="3"/>
  <c r="G157" i="3"/>
  <c r="F157" i="3"/>
  <c r="E157" i="3"/>
  <c r="P157" i="3" s="1"/>
  <c r="O153" i="3"/>
  <c r="N153" i="3"/>
  <c r="M153" i="3"/>
  <c r="P153" i="3" s="1"/>
  <c r="L153" i="3"/>
  <c r="K153" i="3"/>
  <c r="J153" i="3"/>
  <c r="I153" i="3"/>
  <c r="H153" i="3"/>
  <c r="G153" i="3"/>
  <c r="F153" i="3"/>
  <c r="E153" i="3"/>
  <c r="O146" i="3"/>
  <c r="N146" i="3"/>
  <c r="M146" i="3"/>
  <c r="L146" i="3"/>
  <c r="K146" i="3"/>
  <c r="J146" i="3"/>
  <c r="I146" i="3"/>
  <c r="H146" i="3"/>
  <c r="G146" i="3"/>
  <c r="F146" i="3"/>
  <c r="E146" i="3"/>
  <c r="P146" i="3" s="1"/>
  <c r="O142" i="3"/>
  <c r="N142" i="3"/>
  <c r="M142" i="3"/>
  <c r="P142" i="3" s="1"/>
  <c r="L142" i="3"/>
  <c r="K142" i="3"/>
  <c r="J142" i="3"/>
  <c r="I142" i="3"/>
  <c r="H142" i="3"/>
  <c r="G142" i="3"/>
  <c r="F142" i="3"/>
  <c r="E142" i="3"/>
  <c r="O138" i="3"/>
  <c r="N138" i="3"/>
  <c r="M138" i="3"/>
  <c r="L138" i="3"/>
  <c r="K138" i="3"/>
  <c r="J138" i="3"/>
  <c r="I138" i="3"/>
  <c r="H138" i="3"/>
  <c r="G138" i="3"/>
  <c r="F138" i="3"/>
  <c r="E138" i="3"/>
  <c r="P138" i="3" s="1"/>
  <c r="O133" i="3"/>
  <c r="N133" i="3"/>
  <c r="M133" i="3"/>
  <c r="L133" i="3"/>
  <c r="K133" i="3"/>
  <c r="J133" i="3"/>
  <c r="I133" i="3"/>
  <c r="H133" i="3"/>
  <c r="G133" i="3"/>
  <c r="F133" i="3"/>
  <c r="E133" i="3"/>
  <c r="P133" i="3" s="1"/>
  <c r="O128" i="3"/>
  <c r="N128" i="3"/>
  <c r="M128" i="3"/>
  <c r="L128" i="3"/>
  <c r="K128" i="3"/>
  <c r="J128" i="3"/>
  <c r="I128" i="3"/>
  <c r="H128" i="3"/>
  <c r="G128" i="3"/>
  <c r="F128" i="3"/>
  <c r="E128" i="3"/>
  <c r="P128" i="3" s="1"/>
  <c r="O121" i="3"/>
  <c r="N121" i="3"/>
  <c r="M121" i="3"/>
  <c r="L121" i="3"/>
  <c r="K121" i="3"/>
  <c r="J121" i="3"/>
  <c r="I121" i="3"/>
  <c r="H121" i="3"/>
  <c r="G121" i="3"/>
  <c r="F121" i="3"/>
  <c r="E121" i="3"/>
  <c r="P121" i="3" s="1"/>
  <c r="O115" i="3"/>
  <c r="N115" i="3"/>
  <c r="M115" i="3"/>
  <c r="L115" i="3"/>
  <c r="K115" i="3"/>
  <c r="J115" i="3"/>
  <c r="I115" i="3"/>
  <c r="H115" i="3"/>
  <c r="G115" i="3"/>
  <c r="F115" i="3"/>
  <c r="E115" i="3"/>
  <c r="P115" i="3" s="1"/>
  <c r="O108" i="3"/>
  <c r="N108" i="3"/>
  <c r="M108" i="3"/>
  <c r="L108" i="3"/>
  <c r="K108" i="3"/>
  <c r="J108" i="3"/>
  <c r="I108" i="3"/>
  <c r="H108" i="3"/>
  <c r="G108" i="3"/>
  <c r="F108" i="3"/>
  <c r="E108" i="3"/>
  <c r="P108" i="3" s="1"/>
  <c r="O102" i="3"/>
  <c r="N102" i="3"/>
  <c r="M102" i="3"/>
  <c r="L102" i="3"/>
  <c r="K102" i="3"/>
  <c r="J102" i="3"/>
  <c r="I102" i="3"/>
  <c r="H102" i="3"/>
  <c r="G102" i="3"/>
  <c r="F102" i="3"/>
  <c r="E102" i="3"/>
  <c r="P102" i="3" s="1"/>
  <c r="O95" i="3"/>
  <c r="N95" i="3"/>
  <c r="M95" i="3"/>
  <c r="L95" i="3"/>
  <c r="K95" i="3"/>
  <c r="J95" i="3"/>
  <c r="I95" i="3"/>
  <c r="H95" i="3"/>
  <c r="G95" i="3"/>
  <c r="F95" i="3"/>
  <c r="E95" i="3"/>
  <c r="P95" i="3" s="1"/>
  <c r="P90" i="3"/>
  <c r="O90" i="3"/>
  <c r="N90" i="3"/>
  <c r="M90" i="3"/>
  <c r="L90" i="3"/>
  <c r="K90" i="3"/>
  <c r="J90" i="3"/>
  <c r="I90" i="3"/>
  <c r="H90" i="3"/>
  <c r="G90" i="3"/>
  <c r="F90" i="3"/>
  <c r="E90" i="3"/>
  <c r="O86" i="3"/>
  <c r="N86" i="3"/>
  <c r="M86" i="3"/>
  <c r="L86" i="3"/>
  <c r="K86" i="3"/>
  <c r="J86" i="3"/>
  <c r="I86" i="3"/>
  <c r="H86" i="3"/>
  <c r="G86" i="3"/>
  <c r="F86" i="3"/>
  <c r="E86" i="3"/>
  <c r="P86" i="3" s="1"/>
  <c r="O79" i="3"/>
  <c r="N79" i="3"/>
  <c r="M79" i="3"/>
  <c r="L79" i="3"/>
  <c r="K79" i="3"/>
  <c r="J79" i="3"/>
  <c r="I79" i="3"/>
  <c r="H79" i="3"/>
  <c r="G79" i="3"/>
  <c r="F79" i="3"/>
  <c r="E79" i="3"/>
  <c r="P79" i="3" s="1"/>
  <c r="O75" i="3"/>
  <c r="N75" i="3"/>
  <c r="M75" i="3"/>
  <c r="L75" i="3"/>
  <c r="K75" i="3"/>
  <c r="J75" i="3"/>
  <c r="I75" i="3"/>
  <c r="H75" i="3"/>
  <c r="G75" i="3"/>
  <c r="F75" i="3"/>
  <c r="E75" i="3"/>
  <c r="P75" i="3" s="1"/>
  <c r="O70" i="3"/>
  <c r="N70" i="3"/>
  <c r="M70" i="3"/>
  <c r="L70" i="3"/>
  <c r="K70" i="3"/>
  <c r="J70" i="3"/>
  <c r="I70" i="3"/>
  <c r="H70" i="3"/>
  <c r="G70" i="3"/>
  <c r="F70" i="3"/>
  <c r="E70" i="3"/>
  <c r="P70" i="3" s="1"/>
  <c r="O65" i="3"/>
  <c r="N65" i="3"/>
  <c r="M65" i="3"/>
  <c r="L65" i="3"/>
  <c r="K65" i="3"/>
  <c r="J65" i="3"/>
  <c r="I65" i="3"/>
  <c r="H65" i="3"/>
  <c r="G65" i="3"/>
  <c r="F65" i="3"/>
  <c r="E65" i="3"/>
  <c r="P65" i="3" s="1"/>
  <c r="O61" i="3"/>
  <c r="N61" i="3"/>
  <c r="M61" i="3"/>
  <c r="L61" i="3"/>
  <c r="K61" i="3"/>
  <c r="J61" i="3"/>
  <c r="I61" i="3"/>
  <c r="H61" i="3"/>
  <c r="G61" i="3"/>
  <c r="F61" i="3"/>
  <c r="E61" i="3"/>
  <c r="P61" i="3" s="1"/>
  <c r="O52" i="3"/>
  <c r="N52" i="3"/>
  <c r="M52" i="3"/>
  <c r="L52" i="3"/>
  <c r="K52" i="3"/>
  <c r="J52" i="3"/>
  <c r="I52" i="3"/>
  <c r="H52" i="3"/>
  <c r="G52" i="3"/>
  <c r="F52" i="3"/>
  <c r="E52" i="3"/>
  <c r="P52" i="3" s="1"/>
  <c r="O41" i="3"/>
  <c r="N41" i="3"/>
  <c r="M41" i="3"/>
  <c r="L41" i="3"/>
  <c r="K41" i="3"/>
  <c r="J41" i="3"/>
  <c r="I41" i="3"/>
  <c r="H41" i="3"/>
  <c r="G41" i="3"/>
  <c r="F41" i="3"/>
  <c r="E41" i="3"/>
  <c r="P41" i="3" s="1"/>
  <c r="O37" i="3"/>
  <c r="N37" i="3"/>
  <c r="M37" i="3"/>
  <c r="L37" i="3"/>
  <c r="K37" i="3"/>
  <c r="J37" i="3"/>
  <c r="I37" i="3"/>
  <c r="H37" i="3"/>
  <c r="G37" i="3"/>
  <c r="F37" i="3"/>
  <c r="E37" i="3"/>
  <c r="P37" i="3" s="1"/>
  <c r="O33" i="3"/>
  <c r="N33" i="3"/>
  <c r="M33" i="3"/>
  <c r="L33" i="3"/>
  <c r="K33" i="3"/>
  <c r="J33" i="3"/>
  <c r="I33" i="3"/>
  <c r="H33" i="3"/>
  <c r="G33" i="3"/>
  <c r="F33" i="3"/>
  <c r="E33" i="3"/>
  <c r="P33" i="3" s="1"/>
  <c r="O29" i="3"/>
  <c r="N29" i="3"/>
  <c r="M29" i="3"/>
  <c r="L29" i="3"/>
  <c r="K29" i="3"/>
  <c r="J29" i="3"/>
  <c r="I29" i="3"/>
  <c r="H29" i="3"/>
  <c r="G29" i="3"/>
  <c r="F29" i="3"/>
  <c r="E29" i="3"/>
  <c r="P29" i="3" s="1"/>
  <c r="O24" i="3"/>
  <c r="N24" i="3"/>
  <c r="M24" i="3"/>
  <c r="L24" i="3"/>
  <c r="K24" i="3"/>
  <c r="J24" i="3"/>
  <c r="I24" i="3"/>
  <c r="H24" i="3"/>
  <c r="G24" i="3"/>
  <c r="F24" i="3"/>
  <c r="E24" i="3"/>
  <c r="P24" i="3" s="1"/>
  <c r="O20" i="3"/>
  <c r="N20" i="3"/>
  <c r="M20" i="3"/>
  <c r="L20" i="3"/>
  <c r="K20" i="3"/>
  <c r="J20" i="3"/>
  <c r="I20" i="3"/>
  <c r="H20" i="3"/>
  <c r="G20" i="3"/>
  <c r="F20" i="3"/>
  <c r="E20" i="3"/>
  <c r="P20" i="3" s="1"/>
  <c r="O15" i="3"/>
  <c r="N15" i="3"/>
  <c r="M15" i="3"/>
  <c r="L15" i="3"/>
  <c r="K15" i="3"/>
  <c r="J15" i="3"/>
  <c r="I15" i="3"/>
  <c r="H15" i="3"/>
  <c r="G15" i="3"/>
  <c r="F15" i="3"/>
  <c r="E15" i="3"/>
  <c r="P15" i="3" s="1"/>
  <c r="O7" i="3"/>
  <c r="N7" i="3"/>
  <c r="M7" i="3"/>
  <c r="L7" i="3"/>
  <c r="K7" i="3"/>
  <c r="J7" i="3"/>
  <c r="I7" i="3"/>
  <c r="H7" i="3"/>
  <c r="G7" i="3"/>
  <c r="F7" i="3"/>
  <c r="E7" i="3"/>
  <c r="P7" i="3" s="1"/>
</calcChain>
</file>

<file path=xl/sharedStrings.xml><?xml version="1.0" encoding="utf-8"?>
<sst xmlns="http://schemas.openxmlformats.org/spreadsheetml/2006/main" count="650" uniqueCount="318">
  <si>
    <t>Faculty Last Name</t>
  </si>
  <si>
    <t>Faculty First Name</t>
  </si>
  <si>
    <t>Section Name</t>
  </si>
  <si>
    <t>Title</t>
  </si>
  <si>
    <t>Barber</t>
  </si>
  <si>
    <t>Christopher</t>
  </si>
  <si>
    <t>CRM.141.201</t>
  </si>
  <si>
    <t>Intro to Corrections</t>
  </si>
  <si>
    <t>A</t>
  </si>
  <si>
    <t>C</t>
  </si>
  <si>
    <t>CRM.151.201</t>
  </si>
  <si>
    <t>Crim Justice &amp; Comm Rel</t>
  </si>
  <si>
    <t>B</t>
  </si>
  <si>
    <t>D</t>
  </si>
  <si>
    <t>CRM.151.851DC</t>
  </si>
  <si>
    <t>CRM.262.100</t>
  </si>
  <si>
    <t>Criminal Justice Intern</t>
  </si>
  <si>
    <t>P</t>
  </si>
  <si>
    <t>Billingsley-Tobias</t>
  </si>
  <si>
    <t>Terri</t>
  </si>
  <si>
    <t>BIO.101.121BA</t>
  </si>
  <si>
    <t>General Biology</t>
  </si>
  <si>
    <t>BIO.101.121DC</t>
  </si>
  <si>
    <t>BIO.101.821BA</t>
  </si>
  <si>
    <t>BIO.101.821DC</t>
  </si>
  <si>
    <t>BIO.101.852DC</t>
  </si>
  <si>
    <t>W</t>
  </si>
  <si>
    <t>Bohrer</t>
  </si>
  <si>
    <t>Jeremy</t>
  </si>
  <si>
    <t>MAT.110.201</t>
  </si>
  <si>
    <t>General Educ Statistics</t>
  </si>
  <si>
    <t>F</t>
  </si>
  <si>
    <t>MAT.110.201DC</t>
  </si>
  <si>
    <t>Boyer</t>
  </si>
  <si>
    <t>Tyler</t>
  </si>
  <si>
    <t>PHL.101.201</t>
  </si>
  <si>
    <t>Intro to Philosophy</t>
  </si>
  <si>
    <t>Braun-Smith</t>
  </si>
  <si>
    <t>Tina</t>
  </si>
  <si>
    <t>MDT.100.202</t>
  </si>
  <si>
    <t>Medical Terminology</t>
  </si>
  <si>
    <t>MDT.100.202DC</t>
  </si>
  <si>
    <t>Brown</t>
  </si>
  <si>
    <t>Vickie</t>
  </si>
  <si>
    <t>SOC.203.852DC</t>
  </si>
  <si>
    <t>Introduction to Diversity</t>
  </si>
  <si>
    <t>Burns</t>
  </si>
  <si>
    <t>Dennis</t>
  </si>
  <si>
    <t>BIO.200.102BX</t>
  </si>
  <si>
    <t>General Microbiology</t>
  </si>
  <si>
    <t>Debrey</t>
  </si>
  <si>
    <t>Drew</t>
  </si>
  <si>
    <t>BUS.205.201</t>
  </si>
  <si>
    <t>Managment Fundamentals</t>
  </si>
  <si>
    <t>Douglas</t>
  </si>
  <si>
    <t>Gary</t>
  </si>
  <si>
    <t>SOC.101.201</t>
  </si>
  <si>
    <t>Intro to Sociology</t>
  </si>
  <si>
    <t>SOC.101.201DC</t>
  </si>
  <si>
    <t>SOC.105.201</t>
  </si>
  <si>
    <t>Intro to Cultural Anthropology</t>
  </si>
  <si>
    <t>SOC.105.201DC</t>
  </si>
  <si>
    <t>SOC.105.201DE</t>
  </si>
  <si>
    <t>SOC.105.851DC</t>
  </si>
  <si>
    <t>SOC.203.201</t>
  </si>
  <si>
    <t>SOC.203.201DC</t>
  </si>
  <si>
    <t>Eickman</t>
  </si>
  <si>
    <t>Renee</t>
  </si>
  <si>
    <t>SOC.101.202</t>
  </si>
  <si>
    <t>Introduction to Sociology</t>
  </si>
  <si>
    <t>SOC.101.203</t>
  </si>
  <si>
    <t>SOC.101.203DC</t>
  </si>
  <si>
    <t>SOC.101.852DC</t>
  </si>
  <si>
    <t>SOC.102.201</t>
  </si>
  <si>
    <t>Contemporary Social Prob</t>
  </si>
  <si>
    <t>SOC.102.851DC</t>
  </si>
  <si>
    <t>Fecht</t>
  </si>
  <si>
    <t>Paul</t>
  </si>
  <si>
    <t>PHL.103.202</t>
  </si>
  <si>
    <t>Biomedical Ethics</t>
  </si>
  <si>
    <t>Ferrell</t>
  </si>
  <si>
    <t>Stewart</t>
  </si>
  <si>
    <t>PHY.130.201</t>
  </si>
  <si>
    <t>The Physical Universe</t>
  </si>
  <si>
    <t>PHY.130.851DC</t>
  </si>
  <si>
    <t>Fess</t>
  </si>
  <si>
    <t>Chad</t>
  </si>
  <si>
    <t>THE.110.201</t>
  </si>
  <si>
    <t>Theatre Arts Appreciation</t>
  </si>
  <si>
    <t>THE.110.851DC</t>
  </si>
  <si>
    <t>Fox</t>
  </si>
  <si>
    <t>Brandon</t>
  </si>
  <si>
    <t>KIN.144.100</t>
  </si>
  <si>
    <t>Physical Fitness</t>
  </si>
  <si>
    <t>Gebru</t>
  </si>
  <si>
    <t>Cathy</t>
  </si>
  <si>
    <t>ALH.150.200</t>
  </si>
  <si>
    <t>Career Develop for Health Prof</t>
  </si>
  <si>
    <t>MDA.220.100AS</t>
  </si>
  <si>
    <t>Medical Assistant Externship</t>
  </si>
  <si>
    <t>NUA.105.100AS</t>
  </si>
  <si>
    <t>Basic Nursing Assist Training</t>
  </si>
  <si>
    <t>NUA.105.100DC</t>
  </si>
  <si>
    <t>Herath</t>
  </si>
  <si>
    <t>Suvineetha</t>
  </si>
  <si>
    <t>ICT.296.101</t>
  </si>
  <si>
    <t>Internship</t>
  </si>
  <si>
    <t>Hill-Johnson</t>
  </si>
  <si>
    <t>Brielle</t>
  </si>
  <si>
    <t>SPE.110.203</t>
  </si>
  <si>
    <t>Interpersonal Communication</t>
  </si>
  <si>
    <t>SPE.110.853DC</t>
  </si>
  <si>
    <t>Hutchings</t>
  </si>
  <si>
    <t>James</t>
  </si>
  <si>
    <t>MUS.100.201</t>
  </si>
  <si>
    <t>Music in the Western World</t>
  </si>
  <si>
    <t>MUS.100.201DC</t>
  </si>
  <si>
    <t>MUS.101.201</t>
  </si>
  <si>
    <t>Intro to American Music</t>
  </si>
  <si>
    <t>MUS.205.201</t>
  </si>
  <si>
    <t>Music and Society</t>
  </si>
  <si>
    <t>Johnson</t>
  </si>
  <si>
    <t>Jill</t>
  </si>
  <si>
    <t>PSY.101.203</t>
  </si>
  <si>
    <t>Introduction to Psychology</t>
  </si>
  <si>
    <t>PSY.107.201</t>
  </si>
  <si>
    <t>Positive Psychology</t>
  </si>
  <si>
    <t>PSY.265.201</t>
  </si>
  <si>
    <t>Developmental Psychology</t>
  </si>
  <si>
    <t>Kaufmann</t>
  </si>
  <si>
    <t>Amy</t>
  </si>
  <si>
    <t>ALH.105.100</t>
  </si>
  <si>
    <t>Intro to Patient Care</t>
  </si>
  <si>
    <t>RDT.100.100</t>
  </si>
  <si>
    <t>Fund of Radiologic Tech</t>
  </si>
  <si>
    <t>RDT.101.100</t>
  </si>
  <si>
    <t>Rad Tech Procedures 1</t>
  </si>
  <si>
    <t>RDT.205.100AS</t>
  </si>
  <si>
    <t>Radiolog Tech Practicum 3</t>
  </si>
  <si>
    <t>Kay</t>
  </si>
  <si>
    <t>Peter</t>
  </si>
  <si>
    <t>MAT.085.200</t>
  </si>
  <si>
    <t>College Math Fundamentals</t>
  </si>
  <si>
    <t>MAT.109.101M</t>
  </si>
  <si>
    <t>Concepts of Mathematics</t>
  </si>
  <si>
    <t>MAT.109.821DC</t>
  </si>
  <si>
    <t>Kendall</t>
  </si>
  <si>
    <t>Matthew</t>
  </si>
  <si>
    <t>MDT.100.201</t>
  </si>
  <si>
    <t>MDT.100.201DC</t>
  </si>
  <si>
    <t>PHL.103.201</t>
  </si>
  <si>
    <t>PHL.103.201DC</t>
  </si>
  <si>
    <t>Kosier</t>
  </si>
  <si>
    <t>Stacy</t>
  </si>
  <si>
    <t>DHG.200.100AS</t>
  </si>
  <si>
    <t>Dental Hygiene 3</t>
  </si>
  <si>
    <t>DHG.205.100AS</t>
  </si>
  <si>
    <t>Dental Hygiene Practice 3</t>
  </si>
  <si>
    <t>Kurz</t>
  </si>
  <si>
    <t>Mollisa</t>
  </si>
  <si>
    <t>ACC.101.201</t>
  </si>
  <si>
    <t>Princ of Financial Accounting</t>
  </si>
  <si>
    <t>ECO.202.200</t>
  </si>
  <si>
    <t>Prin of Micro Economics</t>
  </si>
  <si>
    <t>Lee</t>
  </si>
  <si>
    <t>Linda</t>
  </si>
  <si>
    <t>BOC.107.201</t>
  </si>
  <si>
    <t>Tech Skills for Business Envir</t>
  </si>
  <si>
    <t>Lewis</t>
  </si>
  <si>
    <t>Tammi</t>
  </si>
  <si>
    <t>NAD.180.100</t>
  </si>
  <si>
    <t>LPN to RN Transition</t>
  </si>
  <si>
    <t>Linkin</t>
  </si>
  <si>
    <t>Jena</t>
  </si>
  <si>
    <t>BOC.100.201</t>
  </si>
  <si>
    <t>Business Mathematics</t>
  </si>
  <si>
    <t>ICT.110.201</t>
  </si>
  <si>
    <t>Computer Software Applica</t>
  </si>
  <si>
    <t>ICT.110.201DC</t>
  </si>
  <si>
    <t>ICT.110.851DC</t>
  </si>
  <si>
    <t>Mahnesmith</t>
  </si>
  <si>
    <t>Victor</t>
  </si>
  <si>
    <t>MAT.080.101</t>
  </si>
  <si>
    <t>Basic Mathematics W/Geometry</t>
  </si>
  <si>
    <t>Mayes-Denker</t>
  </si>
  <si>
    <t>Kelli</t>
  </si>
  <si>
    <t>BLA.202.201</t>
  </si>
  <si>
    <t>Business Law</t>
  </si>
  <si>
    <t>SSC.120.201</t>
  </si>
  <si>
    <t>Statistics for Social Science</t>
  </si>
  <si>
    <t>SSC.120.851DC</t>
  </si>
  <si>
    <t>Miracle</t>
  </si>
  <si>
    <t>CHM.100.101</t>
  </si>
  <si>
    <t>Concepts of Chemistry</t>
  </si>
  <si>
    <t>CHM.100.102</t>
  </si>
  <si>
    <t>CHM.100.102DC</t>
  </si>
  <si>
    <t>Nolan</t>
  </si>
  <si>
    <t>Sonrisa</t>
  </si>
  <si>
    <t>SPE.120.101BL</t>
  </si>
  <si>
    <t>Intro to Public Speaking</t>
  </si>
  <si>
    <t>SPE.120.101DE</t>
  </si>
  <si>
    <t>Paris</t>
  </si>
  <si>
    <t>Michael</t>
  </si>
  <si>
    <t>MAT.130.101</t>
  </si>
  <si>
    <t>College Algebra</t>
  </si>
  <si>
    <t>MAT.130.821V</t>
  </si>
  <si>
    <t>MAT.135.201</t>
  </si>
  <si>
    <t>Calculus for Bus Or Soc Sci</t>
  </si>
  <si>
    <t>Ponce</t>
  </si>
  <si>
    <t>Nicole</t>
  </si>
  <si>
    <t>ART.151.100</t>
  </si>
  <si>
    <t>Printmaking</t>
  </si>
  <si>
    <t>ART.152.100</t>
  </si>
  <si>
    <t>Printmaking II</t>
  </si>
  <si>
    <t>Presnell</t>
  </si>
  <si>
    <t>Carla</t>
  </si>
  <si>
    <t>BIO.101.201</t>
  </si>
  <si>
    <t>BIO.101.201DC</t>
  </si>
  <si>
    <t>BIO.111.200</t>
  </si>
  <si>
    <t>Anatomy &amp; Physiology Fund</t>
  </si>
  <si>
    <t>Price</t>
  </si>
  <si>
    <t>Kylie</t>
  </si>
  <si>
    <t>ENG.101.201</t>
  </si>
  <si>
    <t>Freshman Composition 1</t>
  </si>
  <si>
    <t>ENG.101.201DC</t>
  </si>
  <si>
    <t>ENG.101.201DE</t>
  </si>
  <si>
    <t>ENG.101.851DC</t>
  </si>
  <si>
    <t>ENG.102.201</t>
  </si>
  <si>
    <t>Freshman Composition 2</t>
  </si>
  <si>
    <t>Roemer</t>
  </si>
  <si>
    <t>Lara</t>
  </si>
  <si>
    <t>HIS.105.201</t>
  </si>
  <si>
    <t>American History to 1877</t>
  </si>
  <si>
    <t>HIS.106.201</t>
  </si>
  <si>
    <t>American Hist From 1877</t>
  </si>
  <si>
    <t>POS.122.201</t>
  </si>
  <si>
    <t>American Govt &amp; Politics</t>
  </si>
  <si>
    <t>Sanders</t>
  </si>
  <si>
    <t>PSY.101.201</t>
  </si>
  <si>
    <t>Intro to Psychology</t>
  </si>
  <si>
    <t>PSY.101.851DC</t>
  </si>
  <si>
    <t>Scanlon</t>
  </si>
  <si>
    <t>Sharon</t>
  </si>
  <si>
    <t>HTH.120.201</t>
  </si>
  <si>
    <t>Health</t>
  </si>
  <si>
    <t>HTH.120.201DE</t>
  </si>
  <si>
    <t>HTH.120.851DC</t>
  </si>
  <si>
    <t>Scherer</t>
  </si>
  <si>
    <t>Stephanie</t>
  </si>
  <si>
    <t>BIO.101.200</t>
  </si>
  <si>
    <t>Seifert</t>
  </si>
  <si>
    <t>Joshua</t>
  </si>
  <si>
    <t>BUS.100.201</t>
  </si>
  <si>
    <t>Introduction to Business</t>
  </si>
  <si>
    <t>ECO.101.201</t>
  </si>
  <si>
    <t>Intro to Economics</t>
  </si>
  <si>
    <t>ECO.101.201DC</t>
  </si>
  <si>
    <t>ECO.101.851DC</t>
  </si>
  <si>
    <t>ECO.201.201</t>
  </si>
  <si>
    <t>Prin of Macro Economics</t>
  </si>
  <si>
    <t>ECO.201.201DC</t>
  </si>
  <si>
    <t>Stone</t>
  </si>
  <si>
    <t>Christina</t>
  </si>
  <si>
    <t>NUP.135.100AS</t>
  </si>
  <si>
    <t>Practical Nursing III</t>
  </si>
  <si>
    <t>NUT.110.201</t>
  </si>
  <si>
    <t>Nutrition</t>
  </si>
  <si>
    <t>NUT.110.202</t>
  </si>
  <si>
    <t>NUT.110.202DC</t>
  </si>
  <si>
    <t>NUT.110.851DC</t>
  </si>
  <si>
    <t>NUT.110.852DC</t>
  </si>
  <si>
    <t>Storey</t>
  </si>
  <si>
    <t>Ian</t>
  </si>
  <si>
    <t>ENG.101.202</t>
  </si>
  <si>
    <t>ENG.101.202DC</t>
  </si>
  <si>
    <t>Strohmaier</t>
  </si>
  <si>
    <t>Mikayla</t>
  </si>
  <si>
    <t>RDT.201.100AS</t>
  </si>
  <si>
    <t>Rad Tech Procedures 4</t>
  </si>
  <si>
    <t>Trotter-Martin</t>
  </si>
  <si>
    <t>ENG.180.201</t>
  </si>
  <si>
    <t>Introduction to Poetry</t>
  </si>
  <si>
    <t>ENG.180.851DC</t>
  </si>
  <si>
    <t>Tucker</t>
  </si>
  <si>
    <t>Ethan</t>
  </si>
  <si>
    <t>MTL.295.201</t>
  </si>
  <si>
    <t>Operator Internship I</t>
  </si>
  <si>
    <t>Walker</t>
  </si>
  <si>
    <t>Lisa</t>
  </si>
  <si>
    <t>ART.111.201</t>
  </si>
  <si>
    <t>Art Appreciation</t>
  </si>
  <si>
    <t>ART.111.201DC</t>
  </si>
  <si>
    <t>ART.111.851DC</t>
  </si>
  <si>
    <t>ART.141.102</t>
  </si>
  <si>
    <t>Painting</t>
  </si>
  <si>
    <t>ART.141.102DE</t>
  </si>
  <si>
    <t>Wallenfelsz</t>
  </si>
  <si>
    <t>Kelly</t>
  </si>
  <si>
    <t>SPE.120.201</t>
  </si>
  <si>
    <t>SPE.120.201DC</t>
  </si>
  <si>
    <t>SPE.120.851DC</t>
  </si>
  <si>
    <t>Winters</t>
  </si>
  <si>
    <t>Krista</t>
  </si>
  <si>
    <t>BIO.200.101BX</t>
  </si>
  <si>
    <t>BIO.212.101BX</t>
  </si>
  <si>
    <t>Anatomy &amp; Physiology 2</t>
  </si>
  <si>
    <t>Wright</t>
  </si>
  <si>
    <t>Jennifer</t>
  </si>
  <si>
    <t>ENG.102.202</t>
  </si>
  <si>
    <t>ENG.102.202DC</t>
  </si>
  <si>
    <t>ENG.160.201</t>
  </si>
  <si>
    <t>Introduction to Fiction</t>
  </si>
  <si>
    <t>Inc</t>
  </si>
  <si>
    <t>N</t>
  </si>
  <si>
    <t>U</t>
  </si>
  <si>
    <t>Aud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</si>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</sst>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/>
    <xf numFmtId="2" fontId="18" fillId="0" borderId="10" xfId="0" applyNumberFormat="1" applyFont="1" applyBorder="1"/>
    <xf numFmtId="1" fontId="19" fillId="0" borderId="10" xfId="0" applyNumberFormat="1" applyFont="1" applyBorder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" bestFit="1" customWidth="1"/>
    <col min="2" max="2" width="17.5703125" bestFit="1" customWidth="1"/>
    <col min="3" max="3" width="14.85546875" bestFit="1" customWidth="1"/>
    <col min="4" max="4" width="30" bestFit="1" customWidth="1"/>
    <col min="5" max="15" width="4.5703125" bestFit="1" customWidth="1"/>
    <col min="16" max="16" width="5.42578125" bestFit="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12</v>
      </c>
      <c r="G1" s="1" t="s">
        <v>9</v>
      </c>
      <c r="H1" s="1" t="s">
        <v>13</v>
      </c>
      <c r="I1" s="1" t="s">
        <v>31</v>
      </c>
      <c r="J1" s="1" t="s">
        <v>312</v>
      </c>
      <c r="K1" s="1" t="s">
        <v>313</v>
      </c>
      <c r="L1" s="1" t="s">
        <v>26</v>
      </c>
      <c r="M1" s="1" t="s">
        <v>17</v>
      </c>
      <c r="N1" s="1" t="s">
        <v>314</v>
      </c>
      <c r="O1" s="1" t="s">
        <v>315</v>
      </c>
      <c r="P1" s="1" t="s">
        <v>316</v>
      </c>
    </row>
    <row r="2" spans="1:16" x14ac:dyDescent="0.25">
      <c r="A2" t="s">
        <v>4</v>
      </c>
      <c r="B2" t="s">
        <v>5</v>
      </c>
      <c r="C2" t="s">
        <v>6</v>
      </c>
      <c r="D2" t="s">
        <v>7</v>
      </c>
      <c r="E2">
        <v>5</v>
      </c>
      <c r="F2">
        <v>0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6</v>
      </c>
    </row>
    <row r="3" spans="1:16" x14ac:dyDescent="0.25">
      <c r="A3" t="s">
        <v>4</v>
      </c>
      <c r="B3" t="s">
        <v>5</v>
      </c>
      <c r="C3" t="s">
        <v>10</v>
      </c>
      <c r="D3" t="s">
        <v>11</v>
      </c>
      <c r="E3">
        <v>3</v>
      </c>
      <c r="F3">
        <v>2</v>
      </c>
      <c r="G3">
        <v>0</v>
      </c>
      <c r="H3">
        <v>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7</v>
      </c>
    </row>
    <row r="4" spans="1:16" x14ac:dyDescent="0.25">
      <c r="A4" t="s">
        <v>4</v>
      </c>
      <c r="B4" t="s">
        <v>5</v>
      </c>
      <c r="C4" t="s">
        <v>14</v>
      </c>
      <c r="D4" t="s">
        <v>11</v>
      </c>
      <c r="E4">
        <v>2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2</v>
      </c>
    </row>
    <row r="5" spans="1:16" x14ac:dyDescent="0.25">
      <c r="A5" t="s">
        <v>4</v>
      </c>
      <c r="B5" t="s">
        <v>5</v>
      </c>
      <c r="C5" t="s">
        <v>15</v>
      </c>
      <c r="D5" t="s">
        <v>16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1</v>
      </c>
    </row>
    <row r="6" spans="1:16" x14ac:dyDescent="0.25">
      <c r="D6" s="5" t="s">
        <v>316</v>
      </c>
      <c r="E6" s="6">
        <v>10</v>
      </c>
      <c r="F6" s="6">
        <v>2</v>
      </c>
      <c r="G6" s="6">
        <v>1</v>
      </c>
      <c r="H6" s="6">
        <v>2</v>
      </c>
      <c r="I6" s="6">
        <v>0</v>
      </c>
      <c r="J6" s="6">
        <v>0</v>
      </c>
      <c r="K6" s="6">
        <v>0</v>
      </c>
      <c r="L6" s="6">
        <v>0</v>
      </c>
      <c r="M6" s="6">
        <v>1</v>
      </c>
      <c r="N6" s="6">
        <v>0</v>
      </c>
      <c r="O6" s="6">
        <v>0</v>
      </c>
      <c r="P6" s="6">
        <v>16</v>
      </c>
    </row>
    <row r="7" spans="1:16" x14ac:dyDescent="0.25">
      <c r="D7" s="2" t="s">
        <v>317</v>
      </c>
      <c r="E7" s="3">
        <f>(E6/P6)</f>
        <v>0.625</v>
      </c>
      <c r="F7" s="3">
        <f>(F6/P6)</f>
        <v>0.125</v>
      </c>
      <c r="G7" s="3">
        <f>(G6/P6)</f>
        <v>6.25E-2</v>
      </c>
      <c r="H7" s="3">
        <f>(H6/P6)</f>
        <v>0.125</v>
      </c>
      <c r="I7" s="3">
        <f>(I6/P6)</f>
        <v>0</v>
      </c>
      <c r="J7" s="3">
        <f>(J6/P6)</f>
        <v>0</v>
      </c>
      <c r="K7" s="3">
        <f>(K6/P6)</f>
        <v>0</v>
      </c>
      <c r="L7" s="3">
        <f>(L6/P6)</f>
        <v>0</v>
      </c>
      <c r="M7" s="3">
        <f>(M6/P6)</f>
        <v>6.25E-2</v>
      </c>
      <c r="N7" s="3">
        <f>(N6/P6)</f>
        <v>0</v>
      </c>
      <c r="O7" s="3">
        <f>(O6/P6)</f>
        <v>0</v>
      </c>
      <c r="P7" s="4">
        <f>SUM(E7:O7)</f>
        <v>1</v>
      </c>
    </row>
    <row r="9" spans="1:16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2</v>
      </c>
    </row>
    <row r="10" spans="1:16" x14ac:dyDescent="0.25">
      <c r="A10" t="s">
        <v>18</v>
      </c>
      <c r="B10" t="s">
        <v>19</v>
      </c>
      <c r="C10" t="s">
        <v>22</v>
      </c>
      <c r="D10" t="s">
        <v>21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</row>
    <row r="11" spans="1:16" x14ac:dyDescent="0.25">
      <c r="A11" t="s">
        <v>18</v>
      </c>
      <c r="B11" t="s">
        <v>19</v>
      </c>
      <c r="C11" t="s">
        <v>23</v>
      </c>
      <c r="D11" t="s">
        <v>21</v>
      </c>
      <c r="E11">
        <v>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</v>
      </c>
    </row>
    <row r="12" spans="1:16" x14ac:dyDescent="0.25">
      <c r="A12" t="s">
        <v>18</v>
      </c>
      <c r="B12" t="s">
        <v>19</v>
      </c>
      <c r="C12" t="s">
        <v>24</v>
      </c>
      <c r="D12" t="s">
        <v>21</v>
      </c>
      <c r="E12">
        <v>8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9</v>
      </c>
    </row>
    <row r="13" spans="1:16" x14ac:dyDescent="0.25">
      <c r="A13" t="s">
        <v>18</v>
      </c>
      <c r="B13" t="s">
        <v>19</v>
      </c>
      <c r="C13" t="s">
        <v>25</v>
      </c>
      <c r="D13" t="s">
        <v>21</v>
      </c>
      <c r="E13">
        <v>8</v>
      </c>
      <c r="F13">
        <v>6</v>
      </c>
      <c r="G13">
        <v>2</v>
      </c>
      <c r="H13">
        <v>0</v>
      </c>
      <c r="I13">
        <v>0</v>
      </c>
      <c r="J13">
        <v>0</v>
      </c>
      <c r="K13">
        <v>0</v>
      </c>
      <c r="L13">
        <v>2</v>
      </c>
      <c r="M13">
        <v>0</v>
      </c>
      <c r="N13">
        <v>0</v>
      </c>
      <c r="O13">
        <v>0</v>
      </c>
      <c r="P13">
        <v>18</v>
      </c>
    </row>
    <row r="14" spans="1:16" x14ac:dyDescent="0.25">
      <c r="D14" s="5" t="s">
        <v>316</v>
      </c>
      <c r="E14" s="6">
        <v>19</v>
      </c>
      <c r="F14" s="6">
        <v>7</v>
      </c>
      <c r="G14" s="6">
        <v>4</v>
      </c>
      <c r="H14" s="6">
        <v>0</v>
      </c>
      <c r="I14" s="6">
        <v>0</v>
      </c>
      <c r="J14" s="6">
        <v>0</v>
      </c>
      <c r="K14" s="6">
        <v>0</v>
      </c>
      <c r="L14" s="6">
        <v>2</v>
      </c>
      <c r="M14" s="6">
        <v>0</v>
      </c>
      <c r="N14" s="6">
        <v>0</v>
      </c>
      <c r="O14" s="6">
        <v>0</v>
      </c>
      <c r="P14" s="6">
        <v>32</v>
      </c>
    </row>
    <row r="15" spans="1:16" x14ac:dyDescent="0.25">
      <c r="D15" s="2" t="s">
        <v>317</v>
      </c>
      <c r="E15" s="3">
        <f>(E14/P14)</f>
        <v>0.59375</v>
      </c>
      <c r="F15" s="3">
        <f>(F14/P14)</f>
        <v>0.21875</v>
      </c>
      <c r="G15" s="3">
        <f>(G14/P14)</f>
        <v>0.125</v>
      </c>
      <c r="H15" s="3">
        <f>(H14/P14)</f>
        <v>0</v>
      </c>
      <c r="I15" s="3">
        <f>(I14/P14)</f>
        <v>0</v>
      </c>
      <c r="J15" s="3">
        <f>(J14/P14)</f>
        <v>0</v>
      </c>
      <c r="K15" s="3">
        <f>(K14/P14)</f>
        <v>0</v>
      </c>
      <c r="L15" s="3">
        <f>(L14/P14)</f>
        <v>6.25E-2</v>
      </c>
      <c r="M15" s="3">
        <f>(M14/P14)</f>
        <v>0</v>
      </c>
      <c r="N15" s="3">
        <f>(N14/P14)</f>
        <v>0</v>
      </c>
      <c r="O15" s="3">
        <f>(O14/P14)</f>
        <v>0</v>
      </c>
      <c r="P15" s="4">
        <f>SUM(E15:O15)</f>
        <v>1</v>
      </c>
    </row>
    <row r="17" spans="1:16" x14ac:dyDescent="0.25">
      <c r="A17" t="s">
        <v>27</v>
      </c>
      <c r="B17" t="s">
        <v>28</v>
      </c>
      <c r="C17" t="s">
        <v>29</v>
      </c>
      <c r="D17" t="s">
        <v>30</v>
      </c>
      <c r="E17">
        <v>6</v>
      </c>
      <c r="F17">
        <v>7</v>
      </c>
      <c r="G17">
        <v>2</v>
      </c>
      <c r="H17">
        <v>0</v>
      </c>
      <c r="I17">
        <v>2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18</v>
      </c>
    </row>
    <row r="18" spans="1:16" x14ac:dyDescent="0.25">
      <c r="A18" t="s">
        <v>27</v>
      </c>
      <c r="B18" t="s">
        <v>28</v>
      </c>
      <c r="C18" t="s">
        <v>32</v>
      </c>
      <c r="D18" t="s">
        <v>30</v>
      </c>
      <c r="E18">
        <v>0</v>
      </c>
      <c r="F18">
        <v>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2</v>
      </c>
    </row>
    <row r="19" spans="1:16" x14ac:dyDescent="0.25">
      <c r="D19" s="5" t="s">
        <v>316</v>
      </c>
      <c r="E19" s="6">
        <v>6</v>
      </c>
      <c r="F19" s="6">
        <v>9</v>
      </c>
      <c r="G19" s="6">
        <v>2</v>
      </c>
      <c r="H19" s="6">
        <v>0</v>
      </c>
      <c r="I19" s="6">
        <v>2</v>
      </c>
      <c r="J19" s="6">
        <v>0</v>
      </c>
      <c r="K19" s="6">
        <v>0</v>
      </c>
      <c r="L19" s="6">
        <v>1</v>
      </c>
      <c r="M19" s="6">
        <v>0</v>
      </c>
      <c r="N19" s="6">
        <v>0</v>
      </c>
      <c r="O19" s="6">
        <v>0</v>
      </c>
      <c r="P19" s="6">
        <v>20</v>
      </c>
    </row>
    <row r="20" spans="1:16" x14ac:dyDescent="0.25">
      <c r="D20" s="2" t="s">
        <v>317</v>
      </c>
      <c r="E20" s="3">
        <f>(E19/P19)</f>
        <v>0.3</v>
      </c>
      <c r="F20" s="3">
        <f>(F19/P19)</f>
        <v>0.45</v>
      </c>
      <c r="G20" s="3">
        <f>(G19/P19)</f>
        <v>0.1</v>
      </c>
      <c r="H20" s="3">
        <f>(H19/P19)</f>
        <v>0</v>
      </c>
      <c r="I20" s="3">
        <f>(I19/P19)</f>
        <v>0.1</v>
      </c>
      <c r="J20" s="3">
        <f>(J19/P19)</f>
        <v>0</v>
      </c>
      <c r="K20" s="3">
        <f>(K19/P19)</f>
        <v>0</v>
      </c>
      <c r="L20" s="3">
        <f>(L19/P19)</f>
        <v>0.05</v>
      </c>
      <c r="M20" s="3">
        <f>(M19/P19)</f>
        <v>0</v>
      </c>
      <c r="N20" s="3">
        <f>(N19/P19)</f>
        <v>0</v>
      </c>
      <c r="O20" s="3">
        <f>(O19/P19)</f>
        <v>0</v>
      </c>
      <c r="P20" s="4">
        <f>SUM(E20:O20)</f>
        <v>1</v>
      </c>
    </row>
    <row r="22" spans="1:16" x14ac:dyDescent="0.25">
      <c r="A22" t="s">
        <v>33</v>
      </c>
      <c r="B22" t="s">
        <v>34</v>
      </c>
      <c r="C22" t="s">
        <v>35</v>
      </c>
      <c r="D22" t="s">
        <v>36</v>
      </c>
      <c r="E22">
        <v>2</v>
      </c>
      <c r="F22">
        <v>4</v>
      </c>
      <c r="G22">
        <v>2</v>
      </c>
      <c r="H22">
        <v>1</v>
      </c>
      <c r="I22">
        <v>1</v>
      </c>
      <c r="J22">
        <v>0</v>
      </c>
      <c r="K22">
        <v>0</v>
      </c>
      <c r="L22">
        <v>2</v>
      </c>
      <c r="M22">
        <v>0</v>
      </c>
      <c r="N22">
        <v>0</v>
      </c>
      <c r="O22">
        <v>0</v>
      </c>
      <c r="P22">
        <v>12</v>
      </c>
    </row>
    <row r="23" spans="1:16" x14ac:dyDescent="0.25">
      <c r="D23" s="5" t="s">
        <v>316</v>
      </c>
      <c r="E23" s="6">
        <v>2</v>
      </c>
      <c r="F23" s="6">
        <v>4</v>
      </c>
      <c r="G23" s="6">
        <v>2</v>
      </c>
      <c r="H23" s="6">
        <v>1</v>
      </c>
      <c r="I23" s="6">
        <v>1</v>
      </c>
      <c r="J23" s="6">
        <v>0</v>
      </c>
      <c r="K23" s="6">
        <v>0</v>
      </c>
      <c r="L23" s="6">
        <v>2</v>
      </c>
      <c r="M23" s="6">
        <v>0</v>
      </c>
      <c r="N23" s="6">
        <v>0</v>
      </c>
      <c r="O23" s="6">
        <v>0</v>
      </c>
      <c r="P23" s="6">
        <v>12</v>
      </c>
    </row>
    <row r="24" spans="1:16" x14ac:dyDescent="0.25">
      <c r="D24" s="2" t="s">
        <v>317</v>
      </c>
      <c r="E24" s="3">
        <f>(E23/P23)</f>
        <v>0.16666666666666666</v>
      </c>
      <c r="F24" s="3">
        <f>(F23/P23)</f>
        <v>0.33333333333333331</v>
      </c>
      <c r="G24" s="3">
        <f>(G23/P23)</f>
        <v>0.16666666666666666</v>
      </c>
      <c r="H24" s="3">
        <f>(H23/P23)</f>
        <v>8.3333333333333329E-2</v>
      </c>
      <c r="I24" s="3">
        <f>(I23/P23)</f>
        <v>8.3333333333333329E-2</v>
      </c>
      <c r="J24" s="3">
        <f>(J23/P23)</f>
        <v>0</v>
      </c>
      <c r="K24" s="3">
        <f>(K23/P23)</f>
        <v>0</v>
      </c>
      <c r="L24" s="3">
        <f>(L23/P23)</f>
        <v>0.16666666666666666</v>
      </c>
      <c r="M24" s="3">
        <f>(M23/P23)</f>
        <v>0</v>
      </c>
      <c r="N24" s="3">
        <f>(N23/P23)</f>
        <v>0</v>
      </c>
      <c r="O24" s="3">
        <f>(O23/P23)</f>
        <v>0</v>
      </c>
      <c r="P24" s="4">
        <f>SUM(E24:O24)</f>
        <v>1</v>
      </c>
    </row>
    <row r="26" spans="1:16" x14ac:dyDescent="0.25">
      <c r="A26" t="s">
        <v>37</v>
      </c>
      <c r="B26" t="s">
        <v>38</v>
      </c>
      <c r="C26" t="s">
        <v>39</v>
      </c>
      <c r="D26" t="s">
        <v>40</v>
      </c>
      <c r="E26">
        <v>4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4</v>
      </c>
    </row>
    <row r="27" spans="1:16" x14ac:dyDescent="0.25">
      <c r="A27" t="s">
        <v>37</v>
      </c>
      <c r="B27" t="s">
        <v>38</v>
      </c>
      <c r="C27" t="s">
        <v>41</v>
      </c>
      <c r="D27" t="s">
        <v>40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</row>
    <row r="28" spans="1:16" x14ac:dyDescent="0.25">
      <c r="D28" s="5" t="s">
        <v>316</v>
      </c>
      <c r="E28" s="6">
        <v>5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5</v>
      </c>
    </row>
    <row r="29" spans="1:16" x14ac:dyDescent="0.25">
      <c r="D29" s="2" t="s">
        <v>317</v>
      </c>
      <c r="E29" s="3">
        <f>(E28/P28)</f>
        <v>1</v>
      </c>
      <c r="F29" s="3">
        <f>(F28/P28)</f>
        <v>0</v>
      </c>
      <c r="G29" s="3">
        <f>(G28/P28)</f>
        <v>0</v>
      </c>
      <c r="H29" s="3">
        <f>(H28/P28)</f>
        <v>0</v>
      </c>
      <c r="I29" s="3">
        <f>(I28/P28)</f>
        <v>0</v>
      </c>
      <c r="J29" s="3">
        <f>(J28/P28)</f>
        <v>0</v>
      </c>
      <c r="K29" s="3">
        <f>(K28/P28)</f>
        <v>0</v>
      </c>
      <c r="L29" s="3">
        <f>(L28/P28)</f>
        <v>0</v>
      </c>
      <c r="M29" s="3">
        <f>(M28/P28)</f>
        <v>0</v>
      </c>
      <c r="N29" s="3">
        <f>(N28/P28)</f>
        <v>0</v>
      </c>
      <c r="O29" s="3">
        <f>(O28/P28)</f>
        <v>0</v>
      </c>
      <c r="P29" s="4">
        <f>SUM(E29:O29)</f>
        <v>1</v>
      </c>
    </row>
    <row r="31" spans="1:16" x14ac:dyDescent="0.25">
      <c r="A31" t="s">
        <v>42</v>
      </c>
      <c r="B31" t="s">
        <v>43</v>
      </c>
      <c r="C31" t="s">
        <v>44</v>
      </c>
      <c r="D31" t="s">
        <v>45</v>
      </c>
      <c r="E31">
        <v>1</v>
      </c>
      <c r="F31">
        <v>2</v>
      </c>
      <c r="G31">
        <v>2</v>
      </c>
      <c r="H31">
        <v>1</v>
      </c>
      <c r="I31">
        <v>1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  <c r="P31">
        <v>8</v>
      </c>
    </row>
    <row r="32" spans="1:16" x14ac:dyDescent="0.25">
      <c r="D32" s="5" t="s">
        <v>316</v>
      </c>
      <c r="E32" s="6">
        <v>1</v>
      </c>
      <c r="F32" s="6">
        <v>2</v>
      </c>
      <c r="G32" s="6">
        <v>2</v>
      </c>
      <c r="H32" s="6">
        <v>1</v>
      </c>
      <c r="I32" s="6">
        <v>1</v>
      </c>
      <c r="J32" s="6">
        <v>0</v>
      </c>
      <c r="K32" s="6">
        <v>0</v>
      </c>
      <c r="L32" s="6">
        <v>1</v>
      </c>
      <c r="M32" s="6">
        <v>0</v>
      </c>
      <c r="N32" s="6">
        <v>0</v>
      </c>
      <c r="O32" s="6">
        <v>0</v>
      </c>
      <c r="P32" s="6">
        <v>8</v>
      </c>
    </row>
    <row r="33" spans="1:16" x14ac:dyDescent="0.25">
      <c r="D33" s="2" t="s">
        <v>317</v>
      </c>
      <c r="E33" s="3">
        <f>(E32/P32)</f>
        <v>0.125</v>
      </c>
      <c r="F33" s="3">
        <f>(F32/P32)</f>
        <v>0.25</v>
      </c>
      <c r="G33" s="3">
        <f>(G32/P32)</f>
        <v>0.25</v>
      </c>
      <c r="H33" s="3">
        <f>(H32/P32)</f>
        <v>0.125</v>
      </c>
      <c r="I33" s="3">
        <f>(I32/P32)</f>
        <v>0.125</v>
      </c>
      <c r="J33" s="3">
        <f>(J32/P32)</f>
        <v>0</v>
      </c>
      <c r="K33" s="3">
        <f>(K32/P32)</f>
        <v>0</v>
      </c>
      <c r="L33" s="3">
        <f>(L32/P32)</f>
        <v>0.125</v>
      </c>
      <c r="M33" s="3">
        <f>(M32/P32)</f>
        <v>0</v>
      </c>
      <c r="N33" s="3">
        <f>(N32/P32)</f>
        <v>0</v>
      </c>
      <c r="O33" s="3">
        <f>(O32/P32)</f>
        <v>0</v>
      </c>
      <c r="P33" s="4">
        <f>SUM(E33:O33)</f>
        <v>1</v>
      </c>
    </row>
    <row r="35" spans="1:16" x14ac:dyDescent="0.25">
      <c r="A35" t="s">
        <v>46</v>
      </c>
      <c r="B35" t="s">
        <v>47</v>
      </c>
      <c r="C35" t="s">
        <v>48</v>
      </c>
      <c r="D35" t="s">
        <v>49</v>
      </c>
      <c r="E35">
        <v>4</v>
      </c>
      <c r="F35">
        <v>10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15</v>
      </c>
    </row>
    <row r="36" spans="1:16" x14ac:dyDescent="0.25">
      <c r="D36" s="5" t="s">
        <v>316</v>
      </c>
      <c r="E36" s="6">
        <v>4</v>
      </c>
      <c r="F36" s="6">
        <v>10</v>
      </c>
      <c r="G36" s="6">
        <v>1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15</v>
      </c>
    </row>
    <row r="37" spans="1:16" x14ac:dyDescent="0.25">
      <c r="D37" s="2" t="s">
        <v>317</v>
      </c>
      <c r="E37" s="3">
        <f>(E36/P36)</f>
        <v>0.26666666666666666</v>
      </c>
      <c r="F37" s="3">
        <f>(F36/P36)</f>
        <v>0.66666666666666663</v>
      </c>
      <c r="G37" s="3">
        <f>(G36/P36)</f>
        <v>6.6666666666666666E-2</v>
      </c>
      <c r="H37" s="3">
        <f>(H36/P36)</f>
        <v>0</v>
      </c>
      <c r="I37" s="3">
        <f>(I36/P36)</f>
        <v>0</v>
      </c>
      <c r="J37" s="3">
        <f>(J36/P36)</f>
        <v>0</v>
      </c>
      <c r="K37" s="3">
        <f>(K36/P36)</f>
        <v>0</v>
      </c>
      <c r="L37" s="3">
        <f>(L36/P36)</f>
        <v>0</v>
      </c>
      <c r="M37" s="3">
        <f>(M36/P36)</f>
        <v>0</v>
      </c>
      <c r="N37" s="3">
        <f>(N36/P36)</f>
        <v>0</v>
      </c>
      <c r="O37" s="3">
        <f>(O36/P36)</f>
        <v>0</v>
      </c>
      <c r="P37" s="4">
        <f>SUM(E37:O37)</f>
        <v>1</v>
      </c>
    </row>
    <row r="39" spans="1:16" x14ac:dyDescent="0.25">
      <c r="A39" t="s">
        <v>50</v>
      </c>
      <c r="B39" t="s">
        <v>51</v>
      </c>
      <c r="C39" t="s">
        <v>52</v>
      </c>
      <c r="D39" t="s">
        <v>53</v>
      </c>
      <c r="E39">
        <v>0</v>
      </c>
      <c r="F39">
        <v>8</v>
      </c>
      <c r="G39">
        <v>1</v>
      </c>
      <c r="H39">
        <v>1</v>
      </c>
      <c r="I39">
        <v>1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12</v>
      </c>
    </row>
    <row r="40" spans="1:16" x14ac:dyDescent="0.25">
      <c r="D40" s="5" t="s">
        <v>316</v>
      </c>
      <c r="E40" s="6">
        <v>0</v>
      </c>
      <c r="F40" s="6">
        <v>8</v>
      </c>
      <c r="G40" s="6">
        <v>1</v>
      </c>
      <c r="H40" s="6">
        <v>1</v>
      </c>
      <c r="I40" s="6">
        <v>1</v>
      </c>
      <c r="J40" s="6">
        <v>0</v>
      </c>
      <c r="K40" s="6">
        <v>0</v>
      </c>
      <c r="L40" s="6">
        <v>1</v>
      </c>
      <c r="M40" s="6">
        <v>0</v>
      </c>
      <c r="N40" s="6">
        <v>0</v>
      </c>
      <c r="O40" s="6">
        <v>0</v>
      </c>
      <c r="P40" s="6">
        <v>12</v>
      </c>
    </row>
    <row r="41" spans="1:16" x14ac:dyDescent="0.25">
      <c r="D41" s="2" t="s">
        <v>317</v>
      </c>
      <c r="E41" s="3">
        <f>(E40/P40)</f>
        <v>0</v>
      </c>
      <c r="F41" s="3">
        <f>(F40/P40)</f>
        <v>0.66666666666666663</v>
      </c>
      <c r="G41" s="3">
        <f>(G40/P40)</f>
        <v>8.3333333333333329E-2</v>
      </c>
      <c r="H41" s="3">
        <f>(H40/P40)</f>
        <v>8.3333333333333329E-2</v>
      </c>
      <c r="I41" s="3">
        <f>(I40/P40)</f>
        <v>8.3333333333333329E-2</v>
      </c>
      <c r="J41" s="3">
        <f>(J40/P40)</f>
        <v>0</v>
      </c>
      <c r="K41" s="3">
        <f>(K40/P40)</f>
        <v>0</v>
      </c>
      <c r="L41" s="3">
        <f>(L40/P40)</f>
        <v>8.3333333333333329E-2</v>
      </c>
      <c r="M41" s="3">
        <f>(M40/P40)</f>
        <v>0</v>
      </c>
      <c r="N41" s="3">
        <f>(N40/P40)</f>
        <v>0</v>
      </c>
      <c r="O41" s="3">
        <f>(O40/P40)</f>
        <v>0</v>
      </c>
      <c r="P41" s="4">
        <f>SUM(E41:O41)</f>
        <v>1</v>
      </c>
    </row>
    <row r="43" spans="1:16" x14ac:dyDescent="0.25">
      <c r="A43" t="s">
        <v>54</v>
      </c>
      <c r="B43" t="s">
        <v>55</v>
      </c>
      <c r="C43" t="s">
        <v>56</v>
      </c>
      <c r="D43" t="s">
        <v>57</v>
      </c>
      <c r="E43">
        <v>6</v>
      </c>
      <c r="F43">
        <v>7</v>
      </c>
      <c r="G43">
        <v>0</v>
      </c>
      <c r="H43">
        <v>0</v>
      </c>
      <c r="I43">
        <v>0</v>
      </c>
      <c r="J43">
        <v>0</v>
      </c>
      <c r="K43">
        <v>0</v>
      </c>
      <c r="L43">
        <v>2</v>
      </c>
      <c r="M43">
        <v>0</v>
      </c>
      <c r="N43">
        <v>0</v>
      </c>
      <c r="O43">
        <v>0</v>
      </c>
      <c r="P43">
        <v>15</v>
      </c>
    </row>
    <row r="44" spans="1:16" x14ac:dyDescent="0.25">
      <c r="A44" t="s">
        <v>54</v>
      </c>
      <c r="B44" t="s">
        <v>55</v>
      </c>
      <c r="C44" t="s">
        <v>58</v>
      </c>
      <c r="D44" t="s">
        <v>57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</row>
    <row r="45" spans="1:16" x14ac:dyDescent="0.25">
      <c r="A45" t="s">
        <v>54</v>
      </c>
      <c r="B45" t="s">
        <v>55</v>
      </c>
      <c r="C45" t="s">
        <v>59</v>
      </c>
      <c r="D45" t="s">
        <v>60</v>
      </c>
      <c r="E45">
        <v>6</v>
      </c>
      <c r="F45">
        <v>2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9</v>
      </c>
    </row>
    <row r="46" spans="1:16" x14ac:dyDescent="0.25">
      <c r="A46" t="s">
        <v>54</v>
      </c>
      <c r="B46" t="s">
        <v>55</v>
      </c>
      <c r="C46" t="s">
        <v>61</v>
      </c>
      <c r="D46" t="s">
        <v>60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</row>
    <row r="47" spans="1:16" x14ac:dyDescent="0.25">
      <c r="A47" t="s">
        <v>54</v>
      </c>
      <c r="B47" t="s">
        <v>55</v>
      </c>
      <c r="C47" t="s">
        <v>62</v>
      </c>
      <c r="D47" t="s">
        <v>60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1</v>
      </c>
    </row>
    <row r="48" spans="1:16" x14ac:dyDescent="0.25">
      <c r="A48" t="s">
        <v>54</v>
      </c>
      <c r="B48" t="s">
        <v>55</v>
      </c>
      <c r="C48" t="s">
        <v>63</v>
      </c>
      <c r="D48" t="s">
        <v>60</v>
      </c>
      <c r="E48">
        <v>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</row>
    <row r="49" spans="1:16" x14ac:dyDescent="0.25">
      <c r="A49" t="s">
        <v>54</v>
      </c>
      <c r="B49" t="s">
        <v>55</v>
      </c>
      <c r="C49" t="s">
        <v>64</v>
      </c>
      <c r="D49" t="s">
        <v>45</v>
      </c>
      <c r="E49">
        <v>8</v>
      </c>
      <c r="F49">
        <v>4</v>
      </c>
      <c r="G49">
        <v>2</v>
      </c>
      <c r="H49">
        <v>1</v>
      </c>
      <c r="I49">
        <v>2</v>
      </c>
      <c r="J49">
        <v>0</v>
      </c>
      <c r="K49">
        <v>0</v>
      </c>
      <c r="L49">
        <v>2</v>
      </c>
      <c r="M49">
        <v>0</v>
      </c>
      <c r="N49">
        <v>0</v>
      </c>
      <c r="O49">
        <v>0</v>
      </c>
      <c r="P49">
        <v>19</v>
      </c>
    </row>
    <row r="50" spans="1:16" x14ac:dyDescent="0.25">
      <c r="A50" t="s">
        <v>54</v>
      </c>
      <c r="B50" t="s">
        <v>55</v>
      </c>
      <c r="C50" t="s">
        <v>65</v>
      </c>
      <c r="D50" t="s">
        <v>45</v>
      </c>
      <c r="E50">
        <v>2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2</v>
      </c>
    </row>
    <row r="51" spans="1:16" x14ac:dyDescent="0.25">
      <c r="D51" s="5" t="s">
        <v>316</v>
      </c>
      <c r="E51" s="6">
        <v>24</v>
      </c>
      <c r="F51" s="6">
        <v>13</v>
      </c>
      <c r="G51" s="6">
        <v>3</v>
      </c>
      <c r="H51" s="6">
        <v>2</v>
      </c>
      <c r="I51" s="6">
        <v>2</v>
      </c>
      <c r="J51" s="6">
        <v>0</v>
      </c>
      <c r="K51" s="6">
        <v>0</v>
      </c>
      <c r="L51" s="6">
        <v>5</v>
      </c>
      <c r="M51" s="6">
        <v>0</v>
      </c>
      <c r="N51" s="6">
        <v>0</v>
      </c>
      <c r="O51" s="6">
        <v>0</v>
      </c>
      <c r="P51" s="6">
        <v>49</v>
      </c>
    </row>
    <row r="52" spans="1:16" x14ac:dyDescent="0.25">
      <c r="D52" s="2" t="s">
        <v>317</v>
      </c>
      <c r="E52" s="3">
        <f>(E51/P51)</f>
        <v>0.48979591836734693</v>
      </c>
      <c r="F52" s="3">
        <f>(F51/P51)</f>
        <v>0.26530612244897961</v>
      </c>
      <c r="G52" s="3">
        <f>(G51/P51)</f>
        <v>6.1224489795918366E-2</v>
      </c>
      <c r="H52" s="3">
        <f>(H51/P51)</f>
        <v>4.0816326530612242E-2</v>
      </c>
      <c r="I52" s="3">
        <f>(I51/P51)</f>
        <v>4.0816326530612242E-2</v>
      </c>
      <c r="J52" s="3">
        <f>(J51/P51)</f>
        <v>0</v>
      </c>
      <c r="K52" s="3">
        <f>(K51/P51)</f>
        <v>0</v>
      </c>
      <c r="L52" s="3">
        <f>(L51/P51)</f>
        <v>0.10204081632653061</v>
      </c>
      <c r="M52" s="3">
        <f>(M51/P51)</f>
        <v>0</v>
      </c>
      <c r="N52" s="3">
        <f>(N51/P51)</f>
        <v>0</v>
      </c>
      <c r="O52" s="3">
        <f>(O51/P51)</f>
        <v>0</v>
      </c>
      <c r="P52" s="4">
        <f>SUM(E52:O52)</f>
        <v>1</v>
      </c>
    </row>
    <row r="54" spans="1:16" x14ac:dyDescent="0.25">
      <c r="A54" t="s">
        <v>66</v>
      </c>
      <c r="B54" t="s">
        <v>67</v>
      </c>
      <c r="C54" t="s">
        <v>68</v>
      </c>
      <c r="D54" t="s">
        <v>69</v>
      </c>
      <c r="E54">
        <v>11</v>
      </c>
      <c r="F54">
        <v>3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15</v>
      </c>
    </row>
    <row r="55" spans="1:16" x14ac:dyDescent="0.25">
      <c r="A55" t="s">
        <v>66</v>
      </c>
      <c r="B55" t="s">
        <v>67</v>
      </c>
      <c r="C55" t="s">
        <v>70</v>
      </c>
      <c r="D55" t="s">
        <v>69</v>
      </c>
      <c r="E55">
        <v>1</v>
      </c>
      <c r="F55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3</v>
      </c>
    </row>
    <row r="56" spans="1:16" x14ac:dyDescent="0.25">
      <c r="A56" t="s">
        <v>66</v>
      </c>
      <c r="B56" t="s">
        <v>67</v>
      </c>
      <c r="C56" t="s">
        <v>71</v>
      </c>
      <c r="D56" t="s">
        <v>69</v>
      </c>
      <c r="E56">
        <v>1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2</v>
      </c>
    </row>
    <row r="57" spans="1:16" x14ac:dyDescent="0.25">
      <c r="A57" t="s">
        <v>66</v>
      </c>
      <c r="B57" t="s">
        <v>67</v>
      </c>
      <c r="C57" t="s">
        <v>72</v>
      </c>
      <c r="D57" t="s">
        <v>69</v>
      </c>
      <c r="E57">
        <v>1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2</v>
      </c>
    </row>
    <row r="58" spans="1:16" x14ac:dyDescent="0.25">
      <c r="A58" t="s">
        <v>66</v>
      </c>
      <c r="B58" t="s">
        <v>67</v>
      </c>
      <c r="C58" t="s">
        <v>73</v>
      </c>
      <c r="D58" t="s">
        <v>74</v>
      </c>
      <c r="E58">
        <v>2</v>
      </c>
      <c r="F58">
        <v>2</v>
      </c>
      <c r="G58">
        <v>1</v>
      </c>
      <c r="H58">
        <v>1</v>
      </c>
      <c r="I58">
        <v>0</v>
      </c>
      <c r="J58">
        <v>0</v>
      </c>
      <c r="K58">
        <v>0</v>
      </c>
      <c r="L58">
        <v>1</v>
      </c>
      <c r="M58">
        <v>0</v>
      </c>
      <c r="N58">
        <v>0</v>
      </c>
      <c r="O58">
        <v>0</v>
      </c>
      <c r="P58">
        <v>7</v>
      </c>
    </row>
    <row r="59" spans="1:16" x14ac:dyDescent="0.25">
      <c r="A59" t="s">
        <v>66</v>
      </c>
      <c r="B59" t="s">
        <v>67</v>
      </c>
      <c r="C59" t="s">
        <v>75</v>
      </c>
      <c r="D59" t="s">
        <v>74</v>
      </c>
      <c r="E59">
        <v>2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3</v>
      </c>
    </row>
    <row r="60" spans="1:16" x14ac:dyDescent="0.25">
      <c r="D60" s="5" t="s">
        <v>316</v>
      </c>
      <c r="E60" s="6">
        <v>18</v>
      </c>
      <c r="F60" s="6">
        <v>8</v>
      </c>
      <c r="G60" s="6">
        <v>4</v>
      </c>
      <c r="H60" s="6">
        <v>1</v>
      </c>
      <c r="I60" s="6">
        <v>0</v>
      </c>
      <c r="J60" s="6">
        <v>0</v>
      </c>
      <c r="K60" s="6">
        <v>0</v>
      </c>
      <c r="L60" s="6">
        <v>1</v>
      </c>
      <c r="M60" s="6">
        <v>0</v>
      </c>
      <c r="N60" s="6">
        <v>0</v>
      </c>
      <c r="O60" s="6">
        <v>0</v>
      </c>
      <c r="P60" s="6">
        <v>32</v>
      </c>
    </row>
    <row r="61" spans="1:16" x14ac:dyDescent="0.25">
      <c r="D61" s="2" t="s">
        <v>317</v>
      </c>
      <c r="E61" s="3">
        <f>(E60/P60)</f>
        <v>0.5625</v>
      </c>
      <c r="F61" s="3">
        <f>(F60/P60)</f>
        <v>0.25</v>
      </c>
      <c r="G61" s="3">
        <f>(G60/P60)</f>
        <v>0.125</v>
      </c>
      <c r="H61" s="3">
        <f>(H60/P60)</f>
        <v>3.125E-2</v>
      </c>
      <c r="I61" s="3">
        <f>(I60/P60)</f>
        <v>0</v>
      </c>
      <c r="J61" s="3">
        <f>(J60/P60)</f>
        <v>0</v>
      </c>
      <c r="K61" s="3">
        <f>(K60/P60)</f>
        <v>0</v>
      </c>
      <c r="L61" s="3">
        <f>(L60/P60)</f>
        <v>3.125E-2</v>
      </c>
      <c r="M61" s="3">
        <f>(M60/P60)</f>
        <v>0</v>
      </c>
      <c r="N61" s="3">
        <f>(N60/P60)</f>
        <v>0</v>
      </c>
      <c r="O61" s="3">
        <f>(O60/P60)</f>
        <v>0</v>
      </c>
      <c r="P61" s="4">
        <f>SUM(E61:O61)</f>
        <v>1</v>
      </c>
    </row>
    <row r="63" spans="1:16" x14ac:dyDescent="0.25">
      <c r="A63" t="s">
        <v>76</v>
      </c>
      <c r="B63" t="s">
        <v>77</v>
      </c>
      <c r="C63" t="s">
        <v>78</v>
      </c>
      <c r="D63" t="s">
        <v>79</v>
      </c>
      <c r="E63">
        <v>6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6</v>
      </c>
    </row>
    <row r="64" spans="1:16" x14ac:dyDescent="0.25">
      <c r="D64" s="5" t="s">
        <v>316</v>
      </c>
      <c r="E64" s="6">
        <v>6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6</v>
      </c>
    </row>
    <row r="65" spans="1:16" x14ac:dyDescent="0.25">
      <c r="D65" s="2" t="s">
        <v>317</v>
      </c>
      <c r="E65" s="3">
        <f>(E64/P64)</f>
        <v>1</v>
      </c>
      <c r="F65" s="3">
        <f>(F64/P64)</f>
        <v>0</v>
      </c>
      <c r="G65" s="3">
        <f>(G64/P64)</f>
        <v>0</v>
      </c>
      <c r="H65" s="3">
        <f>(H64/P64)</f>
        <v>0</v>
      </c>
      <c r="I65" s="3">
        <f>(I64/P64)</f>
        <v>0</v>
      </c>
      <c r="J65" s="3">
        <f>(J64/P64)</f>
        <v>0</v>
      </c>
      <c r="K65" s="3">
        <f>(K64/P64)</f>
        <v>0</v>
      </c>
      <c r="L65" s="3">
        <f>(L64/P64)</f>
        <v>0</v>
      </c>
      <c r="M65" s="3">
        <f>(M64/P64)</f>
        <v>0</v>
      </c>
      <c r="N65" s="3">
        <f>(N64/P64)</f>
        <v>0</v>
      </c>
      <c r="O65" s="3">
        <f>(O64/P64)</f>
        <v>0</v>
      </c>
      <c r="P65" s="4">
        <f>SUM(E65:O65)</f>
        <v>1</v>
      </c>
    </row>
    <row r="67" spans="1:16" x14ac:dyDescent="0.25">
      <c r="A67" t="s">
        <v>80</v>
      </c>
      <c r="B67" t="s">
        <v>81</v>
      </c>
      <c r="C67" t="s">
        <v>82</v>
      </c>
      <c r="D67" t="s">
        <v>83</v>
      </c>
      <c r="E67">
        <v>6</v>
      </c>
      <c r="F67">
        <v>2</v>
      </c>
      <c r="G67">
        <v>0</v>
      </c>
      <c r="H67">
        <v>0</v>
      </c>
      <c r="I67">
        <v>0</v>
      </c>
      <c r="J67">
        <v>0</v>
      </c>
      <c r="K67">
        <v>0</v>
      </c>
      <c r="L67">
        <v>4</v>
      </c>
      <c r="M67">
        <v>0</v>
      </c>
      <c r="N67">
        <v>0</v>
      </c>
      <c r="O67">
        <v>0</v>
      </c>
      <c r="P67">
        <v>12</v>
      </c>
    </row>
    <row r="68" spans="1:16" x14ac:dyDescent="0.25">
      <c r="A68" t="s">
        <v>80</v>
      </c>
      <c r="B68" t="s">
        <v>81</v>
      </c>
      <c r="C68" t="s">
        <v>84</v>
      </c>
      <c r="D68" t="s">
        <v>83</v>
      </c>
      <c r="E68">
        <v>1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3</v>
      </c>
    </row>
    <row r="69" spans="1:16" x14ac:dyDescent="0.25">
      <c r="D69" s="5" t="s">
        <v>316</v>
      </c>
      <c r="E69" s="6">
        <v>7</v>
      </c>
      <c r="F69" s="6">
        <v>3</v>
      </c>
      <c r="G69" s="6">
        <v>1</v>
      </c>
      <c r="H69" s="6">
        <v>0</v>
      </c>
      <c r="I69" s="6">
        <v>0</v>
      </c>
      <c r="J69" s="6">
        <v>0</v>
      </c>
      <c r="K69" s="6">
        <v>0</v>
      </c>
      <c r="L69" s="6">
        <v>4</v>
      </c>
      <c r="M69" s="6">
        <v>0</v>
      </c>
      <c r="N69" s="6">
        <v>0</v>
      </c>
      <c r="O69" s="6">
        <v>0</v>
      </c>
      <c r="P69" s="6">
        <v>15</v>
      </c>
    </row>
    <row r="70" spans="1:16" x14ac:dyDescent="0.25">
      <c r="D70" s="2" t="s">
        <v>317</v>
      </c>
      <c r="E70" s="3">
        <f>(E69/P69)</f>
        <v>0.46666666666666667</v>
      </c>
      <c r="F70" s="3">
        <f>(F69/P69)</f>
        <v>0.2</v>
      </c>
      <c r="G70" s="3">
        <f>(G69/P69)</f>
        <v>6.6666666666666666E-2</v>
      </c>
      <c r="H70" s="3">
        <f>(H69/P69)</f>
        <v>0</v>
      </c>
      <c r="I70" s="3">
        <f>(I69/P69)</f>
        <v>0</v>
      </c>
      <c r="J70" s="3">
        <f>(J69/P69)</f>
        <v>0</v>
      </c>
      <c r="K70" s="3">
        <f>(K69/P69)</f>
        <v>0</v>
      </c>
      <c r="L70" s="3">
        <f>(L69/P69)</f>
        <v>0.26666666666666666</v>
      </c>
      <c r="M70" s="3">
        <f>(M69/P69)</f>
        <v>0</v>
      </c>
      <c r="N70" s="3">
        <f>(N69/P69)</f>
        <v>0</v>
      </c>
      <c r="O70" s="3">
        <f>(O69/P69)</f>
        <v>0</v>
      </c>
      <c r="P70" s="4">
        <f>SUM(E70:O70)</f>
        <v>1</v>
      </c>
    </row>
    <row r="72" spans="1:16" x14ac:dyDescent="0.25">
      <c r="A72" t="s">
        <v>85</v>
      </c>
      <c r="B72" t="s">
        <v>86</v>
      </c>
      <c r="C72" t="s">
        <v>87</v>
      </c>
      <c r="D72" t="s">
        <v>88</v>
      </c>
      <c r="E72">
        <v>5</v>
      </c>
      <c r="F72">
        <v>1</v>
      </c>
      <c r="G72">
        <v>1</v>
      </c>
      <c r="H72">
        <v>1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10</v>
      </c>
    </row>
    <row r="73" spans="1:16" x14ac:dyDescent="0.25">
      <c r="A73" t="s">
        <v>85</v>
      </c>
      <c r="B73" t="s">
        <v>86</v>
      </c>
      <c r="C73" t="s">
        <v>89</v>
      </c>
      <c r="D73" t="s">
        <v>88</v>
      </c>
      <c r="E73">
        <v>3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3</v>
      </c>
    </row>
    <row r="74" spans="1:16" x14ac:dyDescent="0.25">
      <c r="D74" s="5" t="s">
        <v>316</v>
      </c>
      <c r="E74" s="6">
        <v>8</v>
      </c>
      <c r="F74" s="6">
        <v>1</v>
      </c>
      <c r="G74" s="6">
        <v>1</v>
      </c>
      <c r="H74" s="6">
        <v>1</v>
      </c>
      <c r="I74" s="6">
        <v>2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13</v>
      </c>
    </row>
    <row r="75" spans="1:16" x14ac:dyDescent="0.25">
      <c r="D75" s="2" t="s">
        <v>317</v>
      </c>
      <c r="E75" s="3">
        <f>(E74/P74)</f>
        <v>0.61538461538461542</v>
      </c>
      <c r="F75" s="3">
        <f>(F74/P74)</f>
        <v>7.6923076923076927E-2</v>
      </c>
      <c r="G75" s="3">
        <f>(G74/P74)</f>
        <v>7.6923076923076927E-2</v>
      </c>
      <c r="H75" s="3">
        <f>(H74/P74)</f>
        <v>7.6923076923076927E-2</v>
      </c>
      <c r="I75" s="3">
        <f>(I74/P74)</f>
        <v>0.15384615384615385</v>
      </c>
      <c r="J75" s="3">
        <f>(J74/P74)</f>
        <v>0</v>
      </c>
      <c r="K75" s="3">
        <f>(K74/P74)</f>
        <v>0</v>
      </c>
      <c r="L75" s="3">
        <f>(L74/P74)</f>
        <v>0</v>
      </c>
      <c r="M75" s="3">
        <f>(M74/P74)</f>
        <v>0</v>
      </c>
      <c r="N75" s="3">
        <f>(N74/P74)</f>
        <v>0</v>
      </c>
      <c r="O75" s="3">
        <f>(O74/P74)</f>
        <v>0</v>
      </c>
      <c r="P75" s="4">
        <f>SUM(E75:O75)</f>
        <v>0.99999999999999989</v>
      </c>
    </row>
    <row r="77" spans="1:16" x14ac:dyDescent="0.25">
      <c r="A77" t="s">
        <v>90</v>
      </c>
      <c r="B77" t="s">
        <v>91</v>
      </c>
      <c r="C77" t="s">
        <v>92</v>
      </c>
      <c r="D77" t="s">
        <v>93</v>
      </c>
      <c r="E77">
        <v>2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2</v>
      </c>
    </row>
    <row r="78" spans="1:16" x14ac:dyDescent="0.25">
      <c r="D78" s="5" t="s">
        <v>316</v>
      </c>
      <c r="E78" s="6">
        <v>2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2</v>
      </c>
    </row>
    <row r="79" spans="1:16" x14ac:dyDescent="0.25">
      <c r="D79" s="2" t="s">
        <v>317</v>
      </c>
      <c r="E79" s="3">
        <f>(E78/P78)</f>
        <v>1</v>
      </c>
      <c r="F79" s="3">
        <f>(F78/P78)</f>
        <v>0</v>
      </c>
      <c r="G79" s="3">
        <f>(G78/P78)</f>
        <v>0</v>
      </c>
      <c r="H79" s="3">
        <f>(H78/P78)</f>
        <v>0</v>
      </c>
      <c r="I79" s="3">
        <f>(I78/P78)</f>
        <v>0</v>
      </c>
      <c r="J79" s="3">
        <f>(J78/P78)</f>
        <v>0</v>
      </c>
      <c r="K79" s="3">
        <f>(K78/P78)</f>
        <v>0</v>
      </c>
      <c r="L79" s="3">
        <f>(L78/P78)</f>
        <v>0</v>
      </c>
      <c r="M79" s="3">
        <f>(M78/P78)</f>
        <v>0</v>
      </c>
      <c r="N79" s="3">
        <f>(N78/P78)</f>
        <v>0</v>
      </c>
      <c r="O79" s="3">
        <f>(O78/P78)</f>
        <v>0</v>
      </c>
      <c r="P79" s="4">
        <f>SUM(E79:O79)</f>
        <v>1</v>
      </c>
    </row>
    <row r="81" spans="1:16" x14ac:dyDescent="0.25">
      <c r="A81" t="s">
        <v>94</v>
      </c>
      <c r="B81" t="s">
        <v>95</v>
      </c>
      <c r="C81" t="s">
        <v>96</v>
      </c>
      <c r="D81" t="s">
        <v>97</v>
      </c>
      <c r="E81">
        <v>6</v>
      </c>
      <c r="F81">
        <v>3</v>
      </c>
      <c r="G81">
        <v>2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11</v>
      </c>
    </row>
    <row r="82" spans="1:16" x14ac:dyDescent="0.25">
      <c r="A82" t="s">
        <v>94</v>
      </c>
      <c r="B82" t="s">
        <v>95</v>
      </c>
      <c r="C82" t="s">
        <v>98</v>
      </c>
      <c r="D82" t="s">
        <v>99</v>
      </c>
      <c r="E82">
        <v>8</v>
      </c>
      <c r="F82">
        <v>1</v>
      </c>
      <c r="G82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12</v>
      </c>
    </row>
    <row r="83" spans="1:16" x14ac:dyDescent="0.25">
      <c r="A83" t="s">
        <v>94</v>
      </c>
      <c r="B83" t="s">
        <v>95</v>
      </c>
      <c r="C83" t="s">
        <v>100</v>
      </c>
      <c r="D83" t="s">
        <v>101</v>
      </c>
      <c r="E83">
        <v>1</v>
      </c>
      <c r="F83">
        <v>9</v>
      </c>
      <c r="G83">
        <v>5</v>
      </c>
      <c r="H83">
        <v>0</v>
      </c>
      <c r="I83">
        <v>1</v>
      </c>
      <c r="J83">
        <v>0</v>
      </c>
      <c r="K83">
        <v>0</v>
      </c>
      <c r="L83">
        <v>3</v>
      </c>
      <c r="M83">
        <v>0</v>
      </c>
      <c r="N83">
        <v>0</v>
      </c>
      <c r="O83">
        <v>0</v>
      </c>
      <c r="P83">
        <v>19</v>
      </c>
    </row>
    <row r="84" spans="1:16" x14ac:dyDescent="0.25">
      <c r="A84" t="s">
        <v>94</v>
      </c>
      <c r="B84" t="s">
        <v>95</v>
      </c>
      <c r="C84" t="s">
        <v>102</v>
      </c>
      <c r="D84" t="s">
        <v>101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</v>
      </c>
    </row>
    <row r="85" spans="1:16" x14ac:dyDescent="0.25">
      <c r="D85" s="5" t="s">
        <v>316</v>
      </c>
      <c r="E85" s="6">
        <v>15</v>
      </c>
      <c r="F85" s="6">
        <v>14</v>
      </c>
      <c r="G85" s="6">
        <v>10</v>
      </c>
      <c r="H85" s="6">
        <v>0</v>
      </c>
      <c r="I85" s="6">
        <v>1</v>
      </c>
      <c r="J85" s="6">
        <v>0</v>
      </c>
      <c r="K85" s="6">
        <v>0</v>
      </c>
      <c r="L85" s="6">
        <v>3</v>
      </c>
      <c r="M85" s="6">
        <v>0</v>
      </c>
      <c r="N85" s="6">
        <v>0</v>
      </c>
      <c r="O85" s="6">
        <v>0</v>
      </c>
      <c r="P85" s="6">
        <v>43</v>
      </c>
    </row>
    <row r="86" spans="1:16" x14ac:dyDescent="0.25">
      <c r="D86" s="2" t="s">
        <v>317</v>
      </c>
      <c r="E86" s="3">
        <f>(E85/P85)</f>
        <v>0.34883720930232559</v>
      </c>
      <c r="F86" s="3">
        <f>(F85/P85)</f>
        <v>0.32558139534883723</v>
      </c>
      <c r="G86" s="3">
        <f>(G85/P85)</f>
        <v>0.23255813953488372</v>
      </c>
      <c r="H86" s="3">
        <f>(H85/P85)</f>
        <v>0</v>
      </c>
      <c r="I86" s="3">
        <f>(I85/P85)</f>
        <v>2.3255813953488372E-2</v>
      </c>
      <c r="J86" s="3">
        <f>(J85/P85)</f>
        <v>0</v>
      </c>
      <c r="K86" s="3">
        <f>(K85/P85)</f>
        <v>0</v>
      </c>
      <c r="L86" s="3">
        <f>(L85/P85)</f>
        <v>6.9767441860465115E-2</v>
      </c>
      <c r="M86" s="3">
        <f>(M85/P85)</f>
        <v>0</v>
      </c>
      <c r="N86" s="3">
        <f>(N85/P85)</f>
        <v>0</v>
      </c>
      <c r="O86" s="3">
        <f>(O85/P85)</f>
        <v>0</v>
      </c>
      <c r="P86" s="4">
        <f>SUM(E86:O86)</f>
        <v>1</v>
      </c>
    </row>
    <row r="88" spans="1:16" x14ac:dyDescent="0.25">
      <c r="A88" t="s">
        <v>103</v>
      </c>
      <c r="B88" t="s">
        <v>104</v>
      </c>
      <c r="C88" t="s">
        <v>105</v>
      </c>
      <c r="D88" t="s">
        <v>106</v>
      </c>
      <c r="E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</row>
    <row r="89" spans="1:16" x14ac:dyDescent="0.25">
      <c r="D89" s="5" t="s">
        <v>316</v>
      </c>
      <c r="E89" s="6">
        <v>1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1</v>
      </c>
    </row>
    <row r="90" spans="1:16" x14ac:dyDescent="0.25">
      <c r="D90" s="2" t="s">
        <v>317</v>
      </c>
      <c r="E90" s="3">
        <f>(E89/P89)</f>
        <v>1</v>
      </c>
      <c r="F90" s="3">
        <f>(F89/P89)</f>
        <v>0</v>
      </c>
      <c r="G90" s="3">
        <f>(G89/P89)</f>
        <v>0</v>
      </c>
      <c r="H90" s="3">
        <f>(H89/P89)</f>
        <v>0</v>
      </c>
      <c r="I90" s="3">
        <f>(I89/P89)</f>
        <v>0</v>
      </c>
      <c r="J90" s="3">
        <f>(J89/P89)</f>
        <v>0</v>
      </c>
      <c r="K90" s="3">
        <f>(K89/P89)</f>
        <v>0</v>
      </c>
      <c r="L90" s="3">
        <f>(L89/P89)</f>
        <v>0</v>
      </c>
      <c r="M90" s="3">
        <f>(M89/P89)</f>
        <v>0</v>
      </c>
      <c r="N90" s="3">
        <f>(N89/P89)</f>
        <v>0</v>
      </c>
      <c r="O90" s="3">
        <f>(O89/P89)</f>
        <v>0</v>
      </c>
      <c r="P90" s="4">
        <f>SUM(E90:O90)</f>
        <v>1</v>
      </c>
    </row>
    <row r="92" spans="1:16" x14ac:dyDescent="0.25">
      <c r="A92" t="s">
        <v>107</v>
      </c>
      <c r="B92" t="s">
        <v>108</v>
      </c>
      <c r="C92" t="s">
        <v>109</v>
      </c>
      <c r="D92" t="s">
        <v>110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</row>
    <row r="93" spans="1:16" x14ac:dyDescent="0.25">
      <c r="A93" t="s">
        <v>107</v>
      </c>
      <c r="B93" t="s">
        <v>108</v>
      </c>
      <c r="C93" t="s">
        <v>111</v>
      </c>
      <c r="D93" t="s">
        <v>110</v>
      </c>
      <c r="E93">
        <v>11</v>
      </c>
      <c r="F93">
        <v>1</v>
      </c>
      <c r="G93">
        <v>2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15</v>
      </c>
    </row>
    <row r="94" spans="1:16" x14ac:dyDescent="0.25">
      <c r="D94" s="5" t="s">
        <v>316</v>
      </c>
      <c r="E94" s="6">
        <v>12</v>
      </c>
      <c r="F94" s="6">
        <v>1</v>
      </c>
      <c r="G94" s="6">
        <v>2</v>
      </c>
      <c r="H94" s="6">
        <v>1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16</v>
      </c>
    </row>
    <row r="95" spans="1:16" x14ac:dyDescent="0.25">
      <c r="D95" s="2" t="s">
        <v>317</v>
      </c>
      <c r="E95" s="3">
        <f>(E94/P94)</f>
        <v>0.75</v>
      </c>
      <c r="F95" s="3">
        <f>(F94/P94)</f>
        <v>6.25E-2</v>
      </c>
      <c r="G95" s="3">
        <f>(G94/P94)</f>
        <v>0.125</v>
      </c>
      <c r="H95" s="3">
        <f>(H94/P94)</f>
        <v>6.25E-2</v>
      </c>
      <c r="I95" s="3">
        <f>(I94/P94)</f>
        <v>0</v>
      </c>
      <c r="J95" s="3">
        <f>(J94/P94)</f>
        <v>0</v>
      </c>
      <c r="K95" s="3">
        <f>(K94/P94)</f>
        <v>0</v>
      </c>
      <c r="L95" s="3">
        <f>(L94/P94)</f>
        <v>0</v>
      </c>
      <c r="M95" s="3">
        <f>(M94/P94)</f>
        <v>0</v>
      </c>
      <c r="N95" s="3">
        <f>(N94/P94)</f>
        <v>0</v>
      </c>
      <c r="O95" s="3">
        <f>(O94/P94)</f>
        <v>0</v>
      </c>
      <c r="P95" s="4">
        <f>SUM(E95:O95)</f>
        <v>1</v>
      </c>
    </row>
    <row r="97" spans="1:16" x14ac:dyDescent="0.25">
      <c r="A97" t="s">
        <v>112</v>
      </c>
      <c r="B97" t="s">
        <v>113</v>
      </c>
      <c r="C97" t="s">
        <v>114</v>
      </c>
      <c r="D97" t="s">
        <v>115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4</v>
      </c>
      <c r="M97">
        <v>0</v>
      </c>
      <c r="N97">
        <v>0</v>
      </c>
      <c r="O97">
        <v>0</v>
      </c>
      <c r="P97">
        <v>4</v>
      </c>
    </row>
    <row r="98" spans="1:16" x14ac:dyDescent="0.25">
      <c r="A98" t="s">
        <v>112</v>
      </c>
      <c r="B98" t="s">
        <v>113</v>
      </c>
      <c r="C98" t="s">
        <v>116</v>
      </c>
      <c r="D98" t="s">
        <v>115</v>
      </c>
      <c r="E98">
        <v>0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</v>
      </c>
    </row>
    <row r="99" spans="1:16" x14ac:dyDescent="0.25">
      <c r="A99" t="s">
        <v>112</v>
      </c>
      <c r="B99" t="s">
        <v>113</v>
      </c>
      <c r="C99" t="s">
        <v>117</v>
      </c>
      <c r="D99" t="s">
        <v>118</v>
      </c>
      <c r="E99">
        <v>2</v>
      </c>
      <c r="F99">
        <v>0</v>
      </c>
      <c r="G99">
        <v>1</v>
      </c>
      <c r="H99">
        <v>0</v>
      </c>
      <c r="I99">
        <v>2</v>
      </c>
      <c r="J99">
        <v>0</v>
      </c>
      <c r="K99">
        <v>0</v>
      </c>
      <c r="L99">
        <v>2</v>
      </c>
      <c r="M99">
        <v>0</v>
      </c>
      <c r="N99">
        <v>0</v>
      </c>
      <c r="O99">
        <v>0</v>
      </c>
      <c r="P99">
        <v>7</v>
      </c>
    </row>
    <row r="100" spans="1:16" x14ac:dyDescent="0.25">
      <c r="A100" t="s">
        <v>112</v>
      </c>
      <c r="B100" t="s">
        <v>113</v>
      </c>
      <c r="C100" t="s">
        <v>119</v>
      </c>
      <c r="D100" t="s">
        <v>120</v>
      </c>
      <c r="E100">
        <v>2</v>
      </c>
      <c r="F100">
        <v>2</v>
      </c>
      <c r="G100">
        <v>1</v>
      </c>
      <c r="H100">
        <v>0</v>
      </c>
      <c r="I100">
        <v>1</v>
      </c>
      <c r="J100">
        <v>0</v>
      </c>
      <c r="K100">
        <v>0</v>
      </c>
      <c r="L100">
        <v>2</v>
      </c>
      <c r="M100">
        <v>0</v>
      </c>
      <c r="N100">
        <v>0</v>
      </c>
      <c r="O100">
        <v>0</v>
      </c>
      <c r="P100">
        <v>8</v>
      </c>
    </row>
    <row r="101" spans="1:16" x14ac:dyDescent="0.25">
      <c r="D101" s="5" t="s">
        <v>316</v>
      </c>
      <c r="E101" s="6">
        <v>4</v>
      </c>
      <c r="F101" s="6">
        <v>2</v>
      </c>
      <c r="G101" s="6">
        <v>3</v>
      </c>
      <c r="H101" s="6">
        <v>0</v>
      </c>
      <c r="I101" s="6">
        <v>3</v>
      </c>
      <c r="J101" s="6">
        <v>0</v>
      </c>
      <c r="K101" s="6">
        <v>0</v>
      </c>
      <c r="L101" s="6">
        <v>8</v>
      </c>
      <c r="M101" s="6">
        <v>0</v>
      </c>
      <c r="N101" s="6">
        <v>0</v>
      </c>
      <c r="O101" s="6">
        <v>0</v>
      </c>
      <c r="P101" s="6">
        <v>20</v>
      </c>
    </row>
    <row r="102" spans="1:16" x14ac:dyDescent="0.25">
      <c r="D102" s="2" t="s">
        <v>317</v>
      </c>
      <c r="E102" s="3">
        <f>(E101/P101)</f>
        <v>0.2</v>
      </c>
      <c r="F102" s="3">
        <f>(F101/P101)</f>
        <v>0.1</v>
      </c>
      <c r="G102" s="3">
        <f>(G101/P101)</f>
        <v>0.15</v>
      </c>
      <c r="H102" s="3">
        <f>(H101/P101)</f>
        <v>0</v>
      </c>
      <c r="I102" s="3">
        <f>(I101/P101)</f>
        <v>0.15</v>
      </c>
      <c r="J102" s="3">
        <f>(J101/P101)</f>
        <v>0</v>
      </c>
      <c r="K102" s="3">
        <f>(K101/P101)</f>
        <v>0</v>
      </c>
      <c r="L102" s="3">
        <f>(L101/P101)</f>
        <v>0.4</v>
      </c>
      <c r="M102" s="3">
        <f>(M101/P101)</f>
        <v>0</v>
      </c>
      <c r="N102" s="3">
        <f>(N101/P101)</f>
        <v>0</v>
      </c>
      <c r="O102" s="3">
        <f>(O101/P101)</f>
        <v>0</v>
      </c>
      <c r="P102" s="4">
        <f>SUM(E102:O102)</f>
        <v>1</v>
      </c>
    </row>
    <row r="104" spans="1:16" x14ac:dyDescent="0.25">
      <c r="A104" t="s">
        <v>121</v>
      </c>
      <c r="B104" t="s">
        <v>122</v>
      </c>
      <c r="C104" t="s">
        <v>123</v>
      </c>
      <c r="D104" t="s">
        <v>124</v>
      </c>
      <c r="E104">
        <v>1</v>
      </c>
      <c r="F104">
        <v>2</v>
      </c>
      <c r="G104">
        <v>2</v>
      </c>
      <c r="H104">
        <v>0</v>
      </c>
      <c r="I104">
        <v>0</v>
      </c>
      <c r="J104">
        <v>0</v>
      </c>
      <c r="K104">
        <v>0</v>
      </c>
      <c r="L104">
        <v>6</v>
      </c>
      <c r="M104">
        <v>0</v>
      </c>
      <c r="N104">
        <v>0</v>
      </c>
      <c r="O104">
        <v>0</v>
      </c>
      <c r="P104">
        <v>11</v>
      </c>
    </row>
    <row r="105" spans="1:16" x14ac:dyDescent="0.25">
      <c r="A105" t="s">
        <v>121</v>
      </c>
      <c r="B105" t="s">
        <v>122</v>
      </c>
      <c r="C105" t="s">
        <v>125</v>
      </c>
      <c r="D105" t="s">
        <v>126</v>
      </c>
      <c r="E105">
        <v>0</v>
      </c>
      <c r="F105">
        <v>1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0</v>
      </c>
      <c r="O105">
        <v>0</v>
      </c>
      <c r="P105">
        <v>3</v>
      </c>
    </row>
    <row r="106" spans="1:16" x14ac:dyDescent="0.25">
      <c r="A106" t="s">
        <v>121</v>
      </c>
      <c r="B106" t="s">
        <v>122</v>
      </c>
      <c r="C106" t="s">
        <v>127</v>
      </c>
      <c r="D106" t="s">
        <v>128</v>
      </c>
      <c r="E106">
        <v>4</v>
      </c>
      <c r="F106">
        <v>5</v>
      </c>
      <c r="G106">
        <v>2</v>
      </c>
      <c r="H106">
        <v>0</v>
      </c>
      <c r="I106">
        <v>1</v>
      </c>
      <c r="J106">
        <v>0</v>
      </c>
      <c r="K106">
        <v>0</v>
      </c>
      <c r="L106">
        <v>3</v>
      </c>
      <c r="M106">
        <v>0</v>
      </c>
      <c r="N106">
        <v>0</v>
      </c>
      <c r="O106">
        <v>0</v>
      </c>
      <c r="P106">
        <v>15</v>
      </c>
    </row>
    <row r="107" spans="1:16" x14ac:dyDescent="0.25">
      <c r="D107" s="5" t="s">
        <v>316</v>
      </c>
      <c r="E107" s="6">
        <v>5</v>
      </c>
      <c r="F107" s="6">
        <v>8</v>
      </c>
      <c r="G107" s="6">
        <v>4</v>
      </c>
      <c r="H107" s="6">
        <v>1</v>
      </c>
      <c r="I107" s="6">
        <v>1</v>
      </c>
      <c r="J107" s="6">
        <v>0</v>
      </c>
      <c r="K107" s="6">
        <v>0</v>
      </c>
      <c r="L107" s="6">
        <v>10</v>
      </c>
      <c r="M107" s="6">
        <v>0</v>
      </c>
      <c r="N107" s="6">
        <v>0</v>
      </c>
      <c r="O107" s="6">
        <v>0</v>
      </c>
      <c r="P107" s="6">
        <v>29</v>
      </c>
    </row>
    <row r="108" spans="1:16" x14ac:dyDescent="0.25">
      <c r="D108" s="2" t="s">
        <v>317</v>
      </c>
      <c r="E108" s="3">
        <f>(E107/P107)</f>
        <v>0.17241379310344829</v>
      </c>
      <c r="F108" s="3">
        <f>(F107/P107)</f>
        <v>0.27586206896551724</v>
      </c>
      <c r="G108" s="3">
        <f>(G107/P107)</f>
        <v>0.13793103448275862</v>
      </c>
      <c r="H108" s="3">
        <f>(H107/P107)</f>
        <v>3.4482758620689655E-2</v>
      </c>
      <c r="I108" s="3">
        <f>(I107/P107)</f>
        <v>3.4482758620689655E-2</v>
      </c>
      <c r="J108" s="3">
        <f>(J107/P107)</f>
        <v>0</v>
      </c>
      <c r="K108" s="3">
        <f>(K107/P107)</f>
        <v>0</v>
      </c>
      <c r="L108" s="3">
        <f>(L107/P107)</f>
        <v>0.34482758620689657</v>
      </c>
      <c r="M108" s="3">
        <f>(M107/P107)</f>
        <v>0</v>
      </c>
      <c r="N108" s="3">
        <f>(N107/P107)</f>
        <v>0</v>
      </c>
      <c r="O108" s="3">
        <f>(O107/P107)</f>
        <v>0</v>
      </c>
      <c r="P108" s="4">
        <f>SUM(E108:O108)</f>
        <v>1</v>
      </c>
    </row>
    <row r="110" spans="1:16" x14ac:dyDescent="0.25">
      <c r="A110" t="s">
        <v>129</v>
      </c>
      <c r="B110" t="s">
        <v>130</v>
      </c>
      <c r="C110" t="s">
        <v>131</v>
      </c>
      <c r="D110" t="s">
        <v>132</v>
      </c>
      <c r="E110">
        <v>1</v>
      </c>
      <c r="F110">
        <v>12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14</v>
      </c>
    </row>
    <row r="111" spans="1:16" x14ac:dyDescent="0.25">
      <c r="A111" t="s">
        <v>129</v>
      </c>
      <c r="B111" t="s">
        <v>130</v>
      </c>
      <c r="C111" t="s">
        <v>133</v>
      </c>
      <c r="D111" t="s">
        <v>134</v>
      </c>
      <c r="E111">
        <v>1</v>
      </c>
      <c r="F111">
        <v>10</v>
      </c>
      <c r="G111">
        <v>3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14</v>
      </c>
    </row>
    <row r="112" spans="1:16" x14ac:dyDescent="0.25">
      <c r="A112" t="s">
        <v>129</v>
      </c>
      <c r="B112" t="s">
        <v>130</v>
      </c>
      <c r="C112" t="s">
        <v>135</v>
      </c>
      <c r="D112" t="s">
        <v>136</v>
      </c>
      <c r="E112">
        <v>7</v>
      </c>
      <c r="F112">
        <v>6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14</v>
      </c>
    </row>
    <row r="113" spans="1:16" x14ac:dyDescent="0.25">
      <c r="A113" t="s">
        <v>129</v>
      </c>
      <c r="B113" t="s">
        <v>130</v>
      </c>
      <c r="C113" t="s">
        <v>137</v>
      </c>
      <c r="D113" t="s">
        <v>138</v>
      </c>
      <c r="E113">
        <v>10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11</v>
      </c>
    </row>
    <row r="114" spans="1:16" x14ac:dyDescent="0.25">
      <c r="D114" s="5" t="s">
        <v>316</v>
      </c>
      <c r="E114" s="6">
        <v>19</v>
      </c>
      <c r="F114" s="6">
        <v>29</v>
      </c>
      <c r="G114" s="6">
        <v>5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53</v>
      </c>
    </row>
    <row r="115" spans="1:16" x14ac:dyDescent="0.25">
      <c r="D115" s="2" t="s">
        <v>317</v>
      </c>
      <c r="E115" s="3">
        <f>(E114/P114)</f>
        <v>0.35849056603773582</v>
      </c>
      <c r="F115" s="3">
        <f>(F114/P114)</f>
        <v>0.54716981132075471</v>
      </c>
      <c r="G115" s="3">
        <f>(G114/P114)</f>
        <v>9.4339622641509441E-2</v>
      </c>
      <c r="H115" s="3">
        <f>(H114/P114)</f>
        <v>0</v>
      </c>
      <c r="I115" s="3">
        <f>(I114/P114)</f>
        <v>0</v>
      </c>
      <c r="J115" s="3">
        <f>(J114/P114)</f>
        <v>0</v>
      </c>
      <c r="K115" s="3">
        <f>(K114/P114)</f>
        <v>0</v>
      </c>
      <c r="L115" s="3">
        <f>(L114/P114)</f>
        <v>0</v>
      </c>
      <c r="M115" s="3">
        <f>(M114/P114)</f>
        <v>0</v>
      </c>
      <c r="N115" s="3">
        <f>(N114/P114)</f>
        <v>0</v>
      </c>
      <c r="O115" s="3">
        <f>(O114/P114)</f>
        <v>0</v>
      </c>
      <c r="P115" s="4">
        <f>SUM(E115:O115)</f>
        <v>1</v>
      </c>
    </row>
    <row r="117" spans="1:16" x14ac:dyDescent="0.25">
      <c r="A117" t="s">
        <v>139</v>
      </c>
      <c r="B117" t="s">
        <v>140</v>
      </c>
      <c r="C117" t="s">
        <v>141</v>
      </c>
      <c r="D117" t="s">
        <v>142</v>
      </c>
      <c r="E117">
        <v>1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2</v>
      </c>
      <c r="M117">
        <v>0</v>
      </c>
      <c r="N117">
        <v>0</v>
      </c>
      <c r="O117">
        <v>0</v>
      </c>
      <c r="P117">
        <v>4</v>
      </c>
    </row>
    <row r="118" spans="1:16" x14ac:dyDescent="0.25">
      <c r="A118" t="s">
        <v>139</v>
      </c>
      <c r="B118" t="s">
        <v>140</v>
      </c>
      <c r="C118" t="s">
        <v>143</v>
      </c>
      <c r="D118" t="s">
        <v>144</v>
      </c>
      <c r="E118">
        <v>1</v>
      </c>
      <c r="F118">
        <v>2</v>
      </c>
      <c r="G118">
        <v>6</v>
      </c>
      <c r="H118">
        <v>0</v>
      </c>
      <c r="I118">
        <v>2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0</v>
      </c>
      <c r="P118">
        <v>12</v>
      </c>
    </row>
    <row r="119" spans="1:16" x14ac:dyDescent="0.25">
      <c r="A119" t="s">
        <v>139</v>
      </c>
      <c r="B119" t="s">
        <v>140</v>
      </c>
      <c r="C119" t="s">
        <v>145</v>
      </c>
      <c r="D119" t="s">
        <v>144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</row>
    <row r="120" spans="1:16" x14ac:dyDescent="0.25">
      <c r="D120" s="5" t="s">
        <v>316</v>
      </c>
      <c r="E120" s="6">
        <v>3</v>
      </c>
      <c r="F120" s="6">
        <v>3</v>
      </c>
      <c r="G120" s="6">
        <v>6</v>
      </c>
      <c r="H120" s="6">
        <v>0</v>
      </c>
      <c r="I120" s="6">
        <v>2</v>
      </c>
      <c r="J120" s="6">
        <v>0</v>
      </c>
      <c r="K120" s="6">
        <v>0</v>
      </c>
      <c r="L120" s="6">
        <v>3</v>
      </c>
      <c r="M120" s="6">
        <v>0</v>
      </c>
      <c r="N120" s="6">
        <v>0</v>
      </c>
      <c r="O120" s="6">
        <v>0</v>
      </c>
      <c r="P120" s="6">
        <v>17</v>
      </c>
    </row>
    <row r="121" spans="1:16" x14ac:dyDescent="0.25">
      <c r="D121" s="2" t="s">
        <v>317</v>
      </c>
      <c r="E121" s="3">
        <f>(E120/P120)</f>
        <v>0.17647058823529413</v>
      </c>
      <c r="F121" s="3">
        <f>(F120/P120)</f>
        <v>0.17647058823529413</v>
      </c>
      <c r="G121" s="3">
        <f>(G120/P120)</f>
        <v>0.35294117647058826</v>
      </c>
      <c r="H121" s="3">
        <f>(H120/P120)</f>
        <v>0</v>
      </c>
      <c r="I121" s="3">
        <f>(I120/P120)</f>
        <v>0.11764705882352941</v>
      </c>
      <c r="J121" s="3">
        <f>(J120/P120)</f>
        <v>0</v>
      </c>
      <c r="K121" s="3">
        <f>(K120/P120)</f>
        <v>0</v>
      </c>
      <c r="L121" s="3">
        <f>(L120/P120)</f>
        <v>0.17647058823529413</v>
      </c>
      <c r="M121" s="3">
        <f>(M120/P120)</f>
        <v>0</v>
      </c>
      <c r="N121" s="3">
        <f>(N120/P120)</f>
        <v>0</v>
      </c>
      <c r="O121" s="3">
        <f>(O120/P120)</f>
        <v>0</v>
      </c>
      <c r="P121" s="4">
        <f>SUM(E121:O121)</f>
        <v>1</v>
      </c>
    </row>
    <row r="123" spans="1:16" x14ac:dyDescent="0.25">
      <c r="A123" t="s">
        <v>146</v>
      </c>
      <c r="B123" t="s">
        <v>147</v>
      </c>
      <c r="C123" t="s">
        <v>148</v>
      </c>
      <c r="D123" t="s">
        <v>40</v>
      </c>
      <c r="E123">
        <v>4</v>
      </c>
      <c r="F123">
        <v>5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2</v>
      </c>
      <c r="M123">
        <v>0</v>
      </c>
      <c r="N123">
        <v>0</v>
      </c>
      <c r="O123">
        <v>0</v>
      </c>
      <c r="P123">
        <v>12</v>
      </c>
    </row>
    <row r="124" spans="1:16" x14ac:dyDescent="0.25">
      <c r="A124" t="s">
        <v>146</v>
      </c>
      <c r="B124" t="s">
        <v>147</v>
      </c>
      <c r="C124" t="s">
        <v>149</v>
      </c>
      <c r="D124" t="s">
        <v>40</v>
      </c>
      <c r="E124">
        <v>2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3</v>
      </c>
    </row>
    <row r="125" spans="1:16" x14ac:dyDescent="0.25">
      <c r="A125" t="s">
        <v>146</v>
      </c>
      <c r="B125" t="s">
        <v>147</v>
      </c>
      <c r="C125" t="s">
        <v>150</v>
      </c>
      <c r="D125" t="s">
        <v>79</v>
      </c>
      <c r="E125">
        <v>3</v>
      </c>
      <c r="F125">
        <v>6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3</v>
      </c>
      <c r="M125">
        <v>0</v>
      </c>
      <c r="N125">
        <v>0</v>
      </c>
      <c r="O125">
        <v>0</v>
      </c>
      <c r="P125">
        <v>13</v>
      </c>
    </row>
    <row r="126" spans="1:16" x14ac:dyDescent="0.25">
      <c r="A126" t="s">
        <v>146</v>
      </c>
      <c r="B126" t="s">
        <v>147</v>
      </c>
      <c r="C126" t="s">
        <v>151</v>
      </c>
      <c r="D126" t="s">
        <v>79</v>
      </c>
      <c r="E126">
        <v>2</v>
      </c>
      <c r="F126">
        <v>1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0</v>
      </c>
      <c r="P126">
        <v>5</v>
      </c>
    </row>
    <row r="127" spans="1:16" x14ac:dyDescent="0.25">
      <c r="D127" s="5" t="s">
        <v>316</v>
      </c>
      <c r="E127" s="6">
        <v>11</v>
      </c>
      <c r="F127" s="6">
        <v>13</v>
      </c>
      <c r="G127" s="6">
        <v>2</v>
      </c>
      <c r="H127" s="6">
        <v>0</v>
      </c>
      <c r="I127" s="6">
        <v>1</v>
      </c>
      <c r="J127" s="6">
        <v>0</v>
      </c>
      <c r="K127" s="6">
        <v>0</v>
      </c>
      <c r="L127" s="6">
        <v>6</v>
      </c>
      <c r="M127" s="6">
        <v>0</v>
      </c>
      <c r="N127" s="6">
        <v>0</v>
      </c>
      <c r="O127" s="6">
        <v>0</v>
      </c>
      <c r="P127" s="6">
        <v>33</v>
      </c>
    </row>
    <row r="128" spans="1:16" x14ac:dyDescent="0.25">
      <c r="D128" s="2" t="s">
        <v>317</v>
      </c>
      <c r="E128" s="3">
        <f>(E127/P127)</f>
        <v>0.33333333333333331</v>
      </c>
      <c r="F128" s="3">
        <f>(F127/P127)</f>
        <v>0.39393939393939392</v>
      </c>
      <c r="G128" s="3">
        <f>(G127/P127)</f>
        <v>6.0606060606060608E-2</v>
      </c>
      <c r="H128" s="3">
        <f>(H127/P127)</f>
        <v>0</v>
      </c>
      <c r="I128" s="3">
        <f>(I127/P127)</f>
        <v>3.0303030303030304E-2</v>
      </c>
      <c r="J128" s="3">
        <f>(J127/P127)</f>
        <v>0</v>
      </c>
      <c r="K128" s="3">
        <f>(K127/P127)</f>
        <v>0</v>
      </c>
      <c r="L128" s="3">
        <f>(L127/P127)</f>
        <v>0.18181818181818182</v>
      </c>
      <c r="M128" s="3">
        <f>(M127/P127)</f>
        <v>0</v>
      </c>
      <c r="N128" s="3">
        <f>(N127/P127)</f>
        <v>0</v>
      </c>
      <c r="O128" s="3">
        <f>(O127/P127)</f>
        <v>0</v>
      </c>
      <c r="P128" s="4">
        <f>SUM(E128:O128)</f>
        <v>1</v>
      </c>
    </row>
    <row r="130" spans="1:16" x14ac:dyDescent="0.25">
      <c r="A130" t="s">
        <v>152</v>
      </c>
      <c r="B130" t="s">
        <v>153</v>
      </c>
      <c r="C130" t="s">
        <v>154</v>
      </c>
      <c r="D130" t="s">
        <v>155</v>
      </c>
      <c r="E130">
        <v>9</v>
      </c>
      <c r="F130">
        <v>14</v>
      </c>
      <c r="G130">
        <v>7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30</v>
      </c>
    </row>
    <row r="131" spans="1:16" x14ac:dyDescent="0.25">
      <c r="A131" t="s">
        <v>152</v>
      </c>
      <c r="B131" t="s">
        <v>153</v>
      </c>
      <c r="C131" t="s">
        <v>156</v>
      </c>
      <c r="D131" t="s">
        <v>157</v>
      </c>
      <c r="E131">
        <v>24</v>
      </c>
      <c r="F131">
        <v>2</v>
      </c>
      <c r="G131">
        <v>2</v>
      </c>
      <c r="H131">
        <v>0</v>
      </c>
      <c r="I131">
        <v>0</v>
      </c>
      <c r="J131">
        <v>2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30</v>
      </c>
    </row>
    <row r="132" spans="1:16" x14ac:dyDescent="0.25">
      <c r="D132" s="5" t="s">
        <v>316</v>
      </c>
      <c r="E132" s="6">
        <v>33</v>
      </c>
      <c r="F132" s="6">
        <v>16</v>
      </c>
      <c r="G132" s="6">
        <v>9</v>
      </c>
      <c r="H132" s="6">
        <v>0</v>
      </c>
      <c r="I132" s="6">
        <v>0</v>
      </c>
      <c r="J132" s="6">
        <v>2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60</v>
      </c>
    </row>
    <row r="133" spans="1:16" x14ac:dyDescent="0.25">
      <c r="D133" s="2" t="s">
        <v>317</v>
      </c>
      <c r="E133" s="3">
        <f>(E132/P132)</f>
        <v>0.55000000000000004</v>
      </c>
      <c r="F133" s="3">
        <f>(F132/P132)</f>
        <v>0.26666666666666666</v>
      </c>
      <c r="G133" s="3">
        <f>(G132/P132)</f>
        <v>0.15</v>
      </c>
      <c r="H133" s="3">
        <f>(H132/P132)</f>
        <v>0</v>
      </c>
      <c r="I133" s="3">
        <f>(I132/P132)</f>
        <v>0</v>
      </c>
      <c r="J133" s="3">
        <f>(J132/P132)</f>
        <v>3.3333333333333333E-2</v>
      </c>
      <c r="K133" s="3">
        <f>(K132/P132)</f>
        <v>0</v>
      </c>
      <c r="L133" s="3">
        <f>(L132/P132)</f>
        <v>0</v>
      </c>
      <c r="M133" s="3">
        <f>(M132/P132)</f>
        <v>0</v>
      </c>
      <c r="N133" s="3">
        <f>(N132/P132)</f>
        <v>0</v>
      </c>
      <c r="O133" s="3">
        <f>(O132/P132)</f>
        <v>0</v>
      </c>
      <c r="P133" s="4">
        <f>SUM(E133:O133)</f>
        <v>1</v>
      </c>
    </row>
    <row r="135" spans="1:16" x14ac:dyDescent="0.25">
      <c r="A135" t="s">
        <v>158</v>
      </c>
      <c r="B135" t="s">
        <v>159</v>
      </c>
      <c r="C135" t="s">
        <v>160</v>
      </c>
      <c r="D135" t="s">
        <v>161</v>
      </c>
      <c r="E135">
        <v>2</v>
      </c>
      <c r="F135">
        <v>1</v>
      </c>
      <c r="G135">
        <v>2</v>
      </c>
      <c r="H135">
        <v>0</v>
      </c>
      <c r="I135">
        <v>1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0</v>
      </c>
      <c r="P135">
        <v>7</v>
      </c>
    </row>
    <row r="136" spans="1:16" x14ac:dyDescent="0.25">
      <c r="A136" t="s">
        <v>158</v>
      </c>
      <c r="B136" t="s">
        <v>159</v>
      </c>
      <c r="C136" t="s">
        <v>162</v>
      </c>
      <c r="D136" t="s">
        <v>163</v>
      </c>
      <c r="E136">
        <v>1</v>
      </c>
      <c r="F136">
        <v>2</v>
      </c>
      <c r="G136">
        <v>2</v>
      </c>
      <c r="H136">
        <v>0</v>
      </c>
      <c r="I136">
        <v>2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  <c r="P136">
        <v>8</v>
      </c>
    </row>
    <row r="137" spans="1:16" x14ac:dyDescent="0.25">
      <c r="D137" s="5" t="s">
        <v>316</v>
      </c>
      <c r="E137" s="6">
        <v>3</v>
      </c>
      <c r="F137" s="6">
        <v>3</v>
      </c>
      <c r="G137" s="6">
        <v>4</v>
      </c>
      <c r="H137" s="6">
        <v>0</v>
      </c>
      <c r="I137" s="6">
        <v>3</v>
      </c>
      <c r="J137" s="6">
        <v>0</v>
      </c>
      <c r="K137" s="6">
        <v>0</v>
      </c>
      <c r="L137" s="6">
        <v>2</v>
      </c>
      <c r="M137" s="6">
        <v>0</v>
      </c>
      <c r="N137" s="6">
        <v>0</v>
      </c>
      <c r="O137" s="6">
        <v>0</v>
      </c>
      <c r="P137" s="6">
        <v>15</v>
      </c>
    </row>
    <row r="138" spans="1:16" x14ac:dyDescent="0.25">
      <c r="D138" s="2" t="s">
        <v>317</v>
      </c>
      <c r="E138" s="3">
        <f>(E137/P137)</f>
        <v>0.2</v>
      </c>
      <c r="F138" s="3">
        <f>(F137/P137)</f>
        <v>0.2</v>
      </c>
      <c r="G138" s="3">
        <f>(G137/P137)</f>
        <v>0.26666666666666666</v>
      </c>
      <c r="H138" s="3">
        <f>(H137/P137)</f>
        <v>0</v>
      </c>
      <c r="I138" s="3">
        <f>(I137/P137)</f>
        <v>0.2</v>
      </c>
      <c r="J138" s="3">
        <f>(J137/P137)</f>
        <v>0</v>
      </c>
      <c r="K138" s="3">
        <f>(K137/P137)</f>
        <v>0</v>
      </c>
      <c r="L138" s="3">
        <f>(L137/P137)</f>
        <v>0.13333333333333333</v>
      </c>
      <c r="M138" s="3">
        <f>(M137/P137)</f>
        <v>0</v>
      </c>
      <c r="N138" s="3">
        <f>(N137/P137)</f>
        <v>0</v>
      </c>
      <c r="O138" s="3">
        <f>(O137/P137)</f>
        <v>0</v>
      </c>
      <c r="P138" s="4">
        <f>SUM(E138:O138)</f>
        <v>1</v>
      </c>
    </row>
    <row r="140" spans="1:16" x14ac:dyDescent="0.25">
      <c r="A140" t="s">
        <v>164</v>
      </c>
      <c r="B140" t="s">
        <v>165</v>
      </c>
      <c r="C140" t="s">
        <v>166</v>
      </c>
      <c r="D140" t="s">
        <v>167</v>
      </c>
      <c r="E140">
        <v>0</v>
      </c>
      <c r="F140">
        <v>0</v>
      </c>
      <c r="G140">
        <v>1</v>
      </c>
      <c r="H140">
        <v>0</v>
      </c>
      <c r="I140">
        <v>2</v>
      </c>
      <c r="J140">
        <v>0</v>
      </c>
      <c r="K140">
        <v>0</v>
      </c>
      <c r="L140">
        <v>2</v>
      </c>
      <c r="M140">
        <v>0</v>
      </c>
      <c r="N140">
        <v>0</v>
      </c>
      <c r="O140">
        <v>0</v>
      </c>
      <c r="P140">
        <v>5</v>
      </c>
    </row>
    <row r="141" spans="1:16" x14ac:dyDescent="0.25">
      <c r="D141" s="5" t="s">
        <v>316</v>
      </c>
      <c r="E141" s="6">
        <v>0</v>
      </c>
      <c r="F141" s="6">
        <v>0</v>
      </c>
      <c r="G141" s="6">
        <v>1</v>
      </c>
      <c r="H141" s="6">
        <v>0</v>
      </c>
      <c r="I141" s="6">
        <v>2</v>
      </c>
      <c r="J141" s="6">
        <v>0</v>
      </c>
      <c r="K141" s="6">
        <v>0</v>
      </c>
      <c r="L141" s="6">
        <v>2</v>
      </c>
      <c r="M141" s="6">
        <v>0</v>
      </c>
      <c r="N141" s="6">
        <v>0</v>
      </c>
      <c r="O141" s="6">
        <v>0</v>
      </c>
      <c r="P141" s="6">
        <v>5</v>
      </c>
    </row>
    <row r="142" spans="1:16" x14ac:dyDescent="0.25">
      <c r="D142" s="2" t="s">
        <v>317</v>
      </c>
      <c r="E142" s="3">
        <f>(E141/P141)</f>
        <v>0</v>
      </c>
      <c r="F142" s="3">
        <f>(F141/P141)</f>
        <v>0</v>
      </c>
      <c r="G142" s="3">
        <f>(G141/P141)</f>
        <v>0.2</v>
      </c>
      <c r="H142" s="3">
        <f>(H141/P141)</f>
        <v>0</v>
      </c>
      <c r="I142" s="3">
        <f>(I141/P141)</f>
        <v>0.4</v>
      </c>
      <c r="J142" s="3">
        <f>(J141/P141)</f>
        <v>0</v>
      </c>
      <c r="K142" s="3">
        <f>(K141/P141)</f>
        <v>0</v>
      </c>
      <c r="L142" s="3">
        <f>(L141/P141)</f>
        <v>0.4</v>
      </c>
      <c r="M142" s="3">
        <f>(M141/P141)</f>
        <v>0</v>
      </c>
      <c r="N142" s="3">
        <f>(N141/P141)</f>
        <v>0</v>
      </c>
      <c r="O142" s="3">
        <f>(O141/P141)</f>
        <v>0</v>
      </c>
      <c r="P142" s="4">
        <f>SUM(E142:O142)</f>
        <v>1</v>
      </c>
    </row>
    <row r="144" spans="1:16" x14ac:dyDescent="0.25">
      <c r="A144" t="s">
        <v>168</v>
      </c>
      <c r="B144" t="s">
        <v>169</v>
      </c>
      <c r="C144" t="s">
        <v>170</v>
      </c>
      <c r="D144" t="s">
        <v>171</v>
      </c>
      <c r="E144">
        <v>6</v>
      </c>
      <c r="F144">
        <v>6</v>
      </c>
      <c r="G144">
        <v>3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0</v>
      </c>
      <c r="N144">
        <v>0</v>
      </c>
      <c r="O144">
        <v>0</v>
      </c>
      <c r="P144">
        <v>16</v>
      </c>
    </row>
    <row r="145" spans="1:16" x14ac:dyDescent="0.25">
      <c r="D145" s="5" t="s">
        <v>316</v>
      </c>
      <c r="E145" s="6">
        <v>6</v>
      </c>
      <c r="F145" s="6">
        <v>6</v>
      </c>
      <c r="G145" s="6">
        <v>3</v>
      </c>
      <c r="H145" s="6">
        <v>0</v>
      </c>
      <c r="I145" s="6">
        <v>0</v>
      </c>
      <c r="J145" s="6">
        <v>0</v>
      </c>
      <c r="K145" s="6">
        <v>0</v>
      </c>
      <c r="L145" s="6">
        <v>1</v>
      </c>
      <c r="M145" s="6">
        <v>0</v>
      </c>
      <c r="N145" s="6">
        <v>0</v>
      </c>
      <c r="O145" s="6">
        <v>0</v>
      </c>
      <c r="P145" s="6">
        <v>16</v>
      </c>
    </row>
    <row r="146" spans="1:16" x14ac:dyDescent="0.25">
      <c r="D146" s="2" t="s">
        <v>317</v>
      </c>
      <c r="E146" s="3">
        <f>(E145/P145)</f>
        <v>0.375</v>
      </c>
      <c r="F146" s="3">
        <f>(F145/P145)</f>
        <v>0.375</v>
      </c>
      <c r="G146" s="3">
        <f>(G145/P145)</f>
        <v>0.1875</v>
      </c>
      <c r="H146" s="3">
        <f>(H145/P145)</f>
        <v>0</v>
      </c>
      <c r="I146" s="3">
        <f>(I145/P145)</f>
        <v>0</v>
      </c>
      <c r="J146" s="3">
        <f>(J145/P145)</f>
        <v>0</v>
      </c>
      <c r="K146" s="3">
        <f>(K145/P145)</f>
        <v>0</v>
      </c>
      <c r="L146" s="3">
        <f>(L145/P145)</f>
        <v>6.25E-2</v>
      </c>
      <c r="M146" s="3">
        <f>(M145/P145)</f>
        <v>0</v>
      </c>
      <c r="N146" s="3">
        <f>(N145/P145)</f>
        <v>0</v>
      </c>
      <c r="O146" s="3">
        <f>(O145/P145)</f>
        <v>0</v>
      </c>
      <c r="P146" s="4">
        <f>SUM(E146:O146)</f>
        <v>1</v>
      </c>
    </row>
    <row r="148" spans="1:16" x14ac:dyDescent="0.25">
      <c r="A148" t="s">
        <v>172</v>
      </c>
      <c r="B148" t="s">
        <v>173</v>
      </c>
      <c r="C148" t="s">
        <v>174</v>
      </c>
      <c r="D148" t="s">
        <v>175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2</v>
      </c>
    </row>
    <row r="149" spans="1:16" x14ac:dyDescent="0.25">
      <c r="A149" t="s">
        <v>172</v>
      </c>
      <c r="B149" t="s">
        <v>173</v>
      </c>
      <c r="C149" t="s">
        <v>176</v>
      </c>
      <c r="D149" t="s">
        <v>177</v>
      </c>
      <c r="E149">
        <v>1</v>
      </c>
      <c r="F149">
        <v>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2</v>
      </c>
      <c r="M149">
        <v>0</v>
      </c>
      <c r="N149">
        <v>0</v>
      </c>
      <c r="O149">
        <v>0</v>
      </c>
      <c r="P149">
        <v>5</v>
      </c>
    </row>
    <row r="150" spans="1:16" x14ac:dyDescent="0.25">
      <c r="A150" t="s">
        <v>172</v>
      </c>
      <c r="B150" t="s">
        <v>173</v>
      </c>
      <c r="C150" t="s">
        <v>178</v>
      </c>
      <c r="D150" t="s">
        <v>177</v>
      </c>
      <c r="E150">
        <v>0</v>
      </c>
      <c r="F150">
        <v>0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</row>
    <row r="151" spans="1:16" x14ac:dyDescent="0.25">
      <c r="A151" t="s">
        <v>172</v>
      </c>
      <c r="B151" t="s">
        <v>173</v>
      </c>
      <c r="C151" t="s">
        <v>179</v>
      </c>
      <c r="D151" t="s">
        <v>177</v>
      </c>
      <c r="E151">
        <v>1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2</v>
      </c>
    </row>
    <row r="152" spans="1:16" x14ac:dyDescent="0.25">
      <c r="D152" s="5" t="s">
        <v>316</v>
      </c>
      <c r="E152" s="6">
        <v>2</v>
      </c>
      <c r="F152" s="6">
        <v>4</v>
      </c>
      <c r="G152" s="6">
        <v>0</v>
      </c>
      <c r="H152" s="6">
        <v>1</v>
      </c>
      <c r="I152" s="6">
        <v>0</v>
      </c>
      <c r="J152" s="6">
        <v>1</v>
      </c>
      <c r="K152" s="6">
        <v>0</v>
      </c>
      <c r="L152" s="6">
        <v>2</v>
      </c>
      <c r="M152" s="6">
        <v>0</v>
      </c>
      <c r="N152" s="6">
        <v>0</v>
      </c>
      <c r="O152" s="6">
        <v>0</v>
      </c>
      <c r="P152" s="6">
        <v>10</v>
      </c>
    </row>
    <row r="153" spans="1:16" x14ac:dyDescent="0.25">
      <c r="D153" s="2" t="s">
        <v>317</v>
      </c>
      <c r="E153" s="3">
        <f>(E152/P152)</f>
        <v>0.2</v>
      </c>
      <c r="F153" s="3">
        <f>(F152/P152)</f>
        <v>0.4</v>
      </c>
      <c r="G153" s="3">
        <f>(G152/P152)</f>
        <v>0</v>
      </c>
      <c r="H153" s="3">
        <f>(H152/P152)</f>
        <v>0.1</v>
      </c>
      <c r="I153" s="3">
        <f>(I152/P152)</f>
        <v>0</v>
      </c>
      <c r="J153" s="3">
        <f>(J152/P152)</f>
        <v>0.1</v>
      </c>
      <c r="K153" s="3">
        <f>(K152/P152)</f>
        <v>0</v>
      </c>
      <c r="L153" s="3">
        <f>(L152/P152)</f>
        <v>0.2</v>
      </c>
      <c r="M153" s="3">
        <f>(M152/P152)</f>
        <v>0</v>
      </c>
      <c r="N153" s="3">
        <f>(N152/P152)</f>
        <v>0</v>
      </c>
      <c r="O153" s="3">
        <f>(O152/P152)</f>
        <v>0</v>
      </c>
      <c r="P153" s="4">
        <f>SUM(E153:O153)</f>
        <v>1</v>
      </c>
    </row>
    <row r="155" spans="1:16" x14ac:dyDescent="0.25">
      <c r="A155" t="s">
        <v>180</v>
      </c>
      <c r="B155" t="s">
        <v>181</v>
      </c>
      <c r="C155" t="s">
        <v>182</v>
      </c>
      <c r="D155" t="s">
        <v>183</v>
      </c>
      <c r="E155">
        <v>2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4</v>
      </c>
    </row>
    <row r="156" spans="1:16" x14ac:dyDescent="0.25">
      <c r="D156" s="5" t="s">
        <v>316</v>
      </c>
      <c r="E156" s="6">
        <v>2</v>
      </c>
      <c r="F156" s="6">
        <v>1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1</v>
      </c>
      <c r="M156" s="6">
        <v>0</v>
      </c>
      <c r="N156" s="6">
        <v>0</v>
      </c>
      <c r="O156" s="6">
        <v>0</v>
      </c>
      <c r="P156" s="6">
        <v>4</v>
      </c>
    </row>
    <row r="157" spans="1:16" x14ac:dyDescent="0.25">
      <c r="D157" s="2" t="s">
        <v>317</v>
      </c>
      <c r="E157" s="3">
        <f>(E156/P156)</f>
        <v>0.5</v>
      </c>
      <c r="F157" s="3">
        <f>(F156/P156)</f>
        <v>0.25</v>
      </c>
      <c r="G157" s="3">
        <f>(G156/P156)</f>
        <v>0</v>
      </c>
      <c r="H157" s="3">
        <f>(H156/P156)</f>
        <v>0</v>
      </c>
      <c r="I157" s="3">
        <f>(I156/P156)</f>
        <v>0</v>
      </c>
      <c r="J157" s="3">
        <f>(J156/P156)</f>
        <v>0</v>
      </c>
      <c r="K157" s="3">
        <f>(K156/P156)</f>
        <v>0</v>
      </c>
      <c r="L157" s="3">
        <f>(L156/P156)</f>
        <v>0.25</v>
      </c>
      <c r="M157" s="3">
        <f>(M156/P156)</f>
        <v>0</v>
      </c>
      <c r="N157" s="3">
        <f>(N156/P156)</f>
        <v>0</v>
      </c>
      <c r="O157" s="3">
        <f>(O156/P156)</f>
        <v>0</v>
      </c>
      <c r="P157" s="4">
        <f>SUM(E157:O157)</f>
        <v>1</v>
      </c>
    </row>
    <row r="159" spans="1:16" x14ac:dyDescent="0.25">
      <c r="A159" t="s">
        <v>184</v>
      </c>
      <c r="B159" t="s">
        <v>185</v>
      </c>
      <c r="C159" t="s">
        <v>186</v>
      </c>
      <c r="D159" t="s">
        <v>187</v>
      </c>
      <c r="E159">
        <v>3</v>
      </c>
      <c r="F159">
        <v>5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9</v>
      </c>
    </row>
    <row r="160" spans="1:16" x14ac:dyDescent="0.25">
      <c r="A160" t="s">
        <v>184</v>
      </c>
      <c r="B160" t="s">
        <v>185</v>
      </c>
      <c r="C160" t="s">
        <v>188</v>
      </c>
      <c r="D160" t="s">
        <v>189</v>
      </c>
      <c r="E160">
        <v>3</v>
      </c>
      <c r="F160">
        <v>3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6</v>
      </c>
    </row>
    <row r="161" spans="1:16" x14ac:dyDescent="0.25">
      <c r="A161" t="s">
        <v>184</v>
      </c>
      <c r="B161" t="s">
        <v>185</v>
      </c>
      <c r="C161" t="s">
        <v>190</v>
      </c>
      <c r="D161" t="s">
        <v>189</v>
      </c>
      <c r="E161">
        <v>0</v>
      </c>
      <c r="F161">
        <v>0</v>
      </c>
      <c r="G161">
        <v>1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2</v>
      </c>
    </row>
    <row r="162" spans="1:16" x14ac:dyDescent="0.25">
      <c r="D162" s="5" t="s">
        <v>316</v>
      </c>
      <c r="E162" s="6">
        <v>6</v>
      </c>
      <c r="F162" s="6">
        <v>8</v>
      </c>
      <c r="G162" s="6">
        <v>2</v>
      </c>
      <c r="H162" s="6">
        <v>0</v>
      </c>
      <c r="I162" s="6">
        <v>1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17</v>
      </c>
    </row>
    <row r="163" spans="1:16" x14ac:dyDescent="0.25">
      <c r="D163" s="2" t="s">
        <v>317</v>
      </c>
      <c r="E163" s="3">
        <f>(E162/P162)</f>
        <v>0.35294117647058826</v>
      </c>
      <c r="F163" s="3">
        <f>(F162/P162)</f>
        <v>0.47058823529411764</v>
      </c>
      <c r="G163" s="3">
        <f>(G162/P162)</f>
        <v>0.11764705882352941</v>
      </c>
      <c r="H163" s="3">
        <f>(H162/P162)</f>
        <v>0</v>
      </c>
      <c r="I163" s="3">
        <f>(I162/P162)</f>
        <v>5.8823529411764705E-2</v>
      </c>
      <c r="J163" s="3">
        <f>(J162/P162)</f>
        <v>0</v>
      </c>
      <c r="K163" s="3">
        <f>(K162/P162)</f>
        <v>0</v>
      </c>
      <c r="L163" s="3">
        <f>(L162/P162)</f>
        <v>0</v>
      </c>
      <c r="M163" s="3">
        <f>(M162/P162)</f>
        <v>0</v>
      </c>
      <c r="N163" s="3">
        <f>(N162/P162)</f>
        <v>0</v>
      </c>
      <c r="O163" s="3">
        <f>(O162/P162)</f>
        <v>0</v>
      </c>
      <c r="P163" s="4">
        <f>SUM(E163:O163)</f>
        <v>1</v>
      </c>
    </row>
    <row r="165" spans="1:16" x14ac:dyDescent="0.25">
      <c r="A165" t="s">
        <v>191</v>
      </c>
      <c r="B165" t="s">
        <v>55</v>
      </c>
      <c r="C165" t="s">
        <v>192</v>
      </c>
      <c r="D165" t="s">
        <v>193</v>
      </c>
      <c r="E165">
        <v>0</v>
      </c>
      <c r="F165">
        <v>1</v>
      </c>
      <c r="G165">
        <v>2</v>
      </c>
      <c r="H165">
        <v>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5</v>
      </c>
    </row>
    <row r="166" spans="1:16" x14ac:dyDescent="0.25">
      <c r="A166" t="s">
        <v>191</v>
      </c>
      <c r="B166" t="s">
        <v>55</v>
      </c>
      <c r="C166" t="s">
        <v>194</v>
      </c>
      <c r="D166" t="s">
        <v>193</v>
      </c>
      <c r="E166">
        <v>3</v>
      </c>
      <c r="F166">
        <v>3</v>
      </c>
      <c r="G166">
        <v>3</v>
      </c>
      <c r="H166">
        <v>1</v>
      </c>
      <c r="I166">
        <v>0</v>
      </c>
      <c r="J166">
        <v>0</v>
      </c>
      <c r="K166">
        <v>0</v>
      </c>
      <c r="L166">
        <v>3</v>
      </c>
      <c r="M166">
        <v>0</v>
      </c>
      <c r="N166">
        <v>0</v>
      </c>
      <c r="O166">
        <v>0</v>
      </c>
      <c r="P166">
        <v>13</v>
      </c>
    </row>
    <row r="167" spans="1:16" x14ac:dyDescent="0.25">
      <c r="A167" t="s">
        <v>191</v>
      </c>
      <c r="B167" t="s">
        <v>55</v>
      </c>
      <c r="C167" t="s">
        <v>195</v>
      </c>
      <c r="D167" t="s">
        <v>193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</row>
    <row r="168" spans="1:16" x14ac:dyDescent="0.25">
      <c r="D168" s="5" t="s">
        <v>316</v>
      </c>
      <c r="E168" s="6">
        <v>3</v>
      </c>
      <c r="F168" s="6">
        <v>4</v>
      </c>
      <c r="G168" s="6">
        <v>6</v>
      </c>
      <c r="H168" s="6">
        <v>3</v>
      </c>
      <c r="I168" s="6">
        <v>0</v>
      </c>
      <c r="J168" s="6">
        <v>0</v>
      </c>
      <c r="K168" s="6">
        <v>0</v>
      </c>
      <c r="L168" s="6">
        <v>3</v>
      </c>
      <c r="M168" s="6">
        <v>0</v>
      </c>
      <c r="N168" s="6">
        <v>0</v>
      </c>
      <c r="O168" s="6">
        <v>0</v>
      </c>
      <c r="P168" s="6">
        <v>19</v>
      </c>
    </row>
    <row r="169" spans="1:16" x14ac:dyDescent="0.25">
      <c r="D169" s="2" t="s">
        <v>317</v>
      </c>
      <c r="E169" s="3">
        <f>(E168/P168)</f>
        <v>0.15789473684210525</v>
      </c>
      <c r="F169" s="3">
        <f>(F168/P168)</f>
        <v>0.21052631578947367</v>
      </c>
      <c r="G169" s="3">
        <f>(G168/P168)</f>
        <v>0.31578947368421051</v>
      </c>
      <c r="H169" s="3">
        <f>(H168/P168)</f>
        <v>0.15789473684210525</v>
      </c>
      <c r="I169" s="3">
        <f>(I168/P168)</f>
        <v>0</v>
      </c>
      <c r="J169" s="3">
        <f>(J168/P168)</f>
        <v>0</v>
      </c>
      <c r="K169" s="3">
        <f>(K168/P168)</f>
        <v>0</v>
      </c>
      <c r="L169" s="3">
        <f>(L168/P168)</f>
        <v>0.15789473684210525</v>
      </c>
      <c r="M169" s="3">
        <f>(M168/P168)</f>
        <v>0</v>
      </c>
      <c r="N169" s="3">
        <f>(N168/P168)</f>
        <v>0</v>
      </c>
      <c r="O169" s="3">
        <f>(O168/P168)</f>
        <v>0</v>
      </c>
      <c r="P169" s="4">
        <f>SUM(E169:O169)</f>
        <v>1</v>
      </c>
    </row>
    <row r="171" spans="1:16" x14ac:dyDescent="0.25">
      <c r="A171" t="s">
        <v>196</v>
      </c>
      <c r="B171" t="s">
        <v>197</v>
      </c>
      <c r="C171" t="s">
        <v>198</v>
      </c>
      <c r="D171" t="s">
        <v>199</v>
      </c>
      <c r="E171">
        <v>1</v>
      </c>
      <c r="F171">
        <v>5</v>
      </c>
      <c r="G171">
        <v>1</v>
      </c>
      <c r="H171">
        <v>1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9</v>
      </c>
    </row>
    <row r="172" spans="1:16" x14ac:dyDescent="0.25">
      <c r="A172" t="s">
        <v>196</v>
      </c>
      <c r="B172" t="s">
        <v>197</v>
      </c>
      <c r="C172" t="s">
        <v>200</v>
      </c>
      <c r="D172" t="s">
        <v>199</v>
      </c>
      <c r="E172">
        <v>0</v>
      </c>
      <c r="F172">
        <v>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</row>
    <row r="173" spans="1:16" x14ac:dyDescent="0.25">
      <c r="D173" s="5" t="s">
        <v>316</v>
      </c>
      <c r="E173" s="6">
        <v>1</v>
      </c>
      <c r="F173" s="6">
        <v>6</v>
      </c>
      <c r="G173" s="6">
        <v>1</v>
      </c>
      <c r="H173" s="6">
        <v>1</v>
      </c>
      <c r="I173" s="6">
        <v>1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10</v>
      </c>
    </row>
    <row r="174" spans="1:16" x14ac:dyDescent="0.25">
      <c r="D174" s="2" t="s">
        <v>317</v>
      </c>
      <c r="E174" s="3">
        <f>(E173/P173)</f>
        <v>0.1</v>
      </c>
      <c r="F174" s="3">
        <f>(F173/P173)</f>
        <v>0.6</v>
      </c>
      <c r="G174" s="3">
        <f>(G173/P173)</f>
        <v>0.1</v>
      </c>
      <c r="H174" s="3">
        <f>(H173/P173)</f>
        <v>0.1</v>
      </c>
      <c r="I174" s="3">
        <f>(I173/P173)</f>
        <v>0.1</v>
      </c>
      <c r="J174" s="3">
        <f>(J173/P173)</f>
        <v>0</v>
      </c>
      <c r="K174" s="3">
        <f>(K173/P173)</f>
        <v>0</v>
      </c>
      <c r="L174" s="3">
        <f>(L173/P173)</f>
        <v>0</v>
      </c>
      <c r="M174" s="3">
        <f>(M173/P173)</f>
        <v>0</v>
      </c>
      <c r="N174" s="3">
        <f>(N173/P173)</f>
        <v>0</v>
      </c>
      <c r="O174" s="3">
        <f>(O173/P173)</f>
        <v>0</v>
      </c>
      <c r="P174" s="4">
        <f>SUM(E174:O174)</f>
        <v>0.99999999999999989</v>
      </c>
    </row>
    <row r="176" spans="1:16" x14ac:dyDescent="0.25">
      <c r="A176" t="s">
        <v>201</v>
      </c>
      <c r="B176" t="s">
        <v>202</v>
      </c>
      <c r="C176" t="s">
        <v>203</v>
      </c>
      <c r="D176" t="s">
        <v>204</v>
      </c>
      <c r="E176">
        <v>0</v>
      </c>
      <c r="F176">
        <v>0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2</v>
      </c>
    </row>
    <row r="177" spans="1:16" x14ac:dyDescent="0.25">
      <c r="A177" t="s">
        <v>201</v>
      </c>
      <c r="B177" t="s">
        <v>202</v>
      </c>
      <c r="C177" t="s">
        <v>205</v>
      </c>
      <c r="D177" t="s">
        <v>204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</row>
    <row r="178" spans="1:16" x14ac:dyDescent="0.25">
      <c r="A178" t="s">
        <v>201</v>
      </c>
      <c r="B178" t="s">
        <v>202</v>
      </c>
      <c r="C178" t="s">
        <v>206</v>
      </c>
      <c r="D178" t="s">
        <v>207</v>
      </c>
      <c r="E178">
        <v>5</v>
      </c>
      <c r="F178">
        <v>5</v>
      </c>
      <c r="G178">
        <v>2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13</v>
      </c>
    </row>
    <row r="179" spans="1:16" x14ac:dyDescent="0.25">
      <c r="D179" s="5" t="s">
        <v>316</v>
      </c>
      <c r="E179" s="6">
        <v>5</v>
      </c>
      <c r="F179" s="6">
        <v>6</v>
      </c>
      <c r="G179" s="6">
        <v>4</v>
      </c>
      <c r="H179" s="6">
        <v>0</v>
      </c>
      <c r="I179" s="6">
        <v>0</v>
      </c>
      <c r="J179" s="6">
        <v>0</v>
      </c>
      <c r="K179" s="6">
        <v>0</v>
      </c>
      <c r="L179" s="6">
        <v>1</v>
      </c>
      <c r="M179" s="6">
        <v>0</v>
      </c>
      <c r="N179" s="6">
        <v>0</v>
      </c>
      <c r="O179" s="6">
        <v>0</v>
      </c>
      <c r="P179" s="6">
        <v>16</v>
      </c>
    </row>
    <row r="180" spans="1:16" x14ac:dyDescent="0.25">
      <c r="D180" s="2" t="s">
        <v>317</v>
      </c>
      <c r="E180" s="3">
        <f>(E179/P179)</f>
        <v>0.3125</v>
      </c>
      <c r="F180" s="3">
        <f>(F179/P179)</f>
        <v>0.375</v>
      </c>
      <c r="G180" s="3">
        <f>(G179/P179)</f>
        <v>0.25</v>
      </c>
      <c r="H180" s="3">
        <f>(H179/P179)</f>
        <v>0</v>
      </c>
      <c r="I180" s="3">
        <f>(I179/P179)</f>
        <v>0</v>
      </c>
      <c r="J180" s="3">
        <f>(J179/P179)</f>
        <v>0</v>
      </c>
      <c r="K180" s="3">
        <f>(K179/P179)</f>
        <v>0</v>
      </c>
      <c r="L180" s="3">
        <f>(L179/P179)</f>
        <v>6.25E-2</v>
      </c>
      <c r="M180" s="3">
        <f>(M179/P179)</f>
        <v>0</v>
      </c>
      <c r="N180" s="3">
        <f>(N179/P179)</f>
        <v>0</v>
      </c>
      <c r="O180" s="3">
        <f>(O179/P179)</f>
        <v>0</v>
      </c>
      <c r="P180" s="4">
        <f>SUM(E180:O180)</f>
        <v>1</v>
      </c>
    </row>
    <row r="182" spans="1:16" x14ac:dyDescent="0.25">
      <c r="A182" t="s">
        <v>208</v>
      </c>
      <c r="B182" t="s">
        <v>209</v>
      </c>
      <c r="C182" t="s">
        <v>210</v>
      </c>
      <c r="D182" t="s">
        <v>211</v>
      </c>
      <c r="E182">
        <v>1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2</v>
      </c>
    </row>
    <row r="183" spans="1:16" x14ac:dyDescent="0.25">
      <c r="A183" t="s">
        <v>208</v>
      </c>
      <c r="B183" t="s">
        <v>209</v>
      </c>
      <c r="C183" t="s">
        <v>212</v>
      </c>
      <c r="D183" t="s">
        <v>213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</v>
      </c>
    </row>
    <row r="184" spans="1:16" x14ac:dyDescent="0.25">
      <c r="D184" s="5" t="s">
        <v>316</v>
      </c>
      <c r="E184" s="6">
        <v>1</v>
      </c>
      <c r="F184" s="6">
        <v>2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3</v>
      </c>
    </row>
    <row r="185" spans="1:16" x14ac:dyDescent="0.25">
      <c r="D185" s="2" t="s">
        <v>317</v>
      </c>
      <c r="E185" s="3">
        <f>(E184/P184)</f>
        <v>0.33333333333333331</v>
      </c>
      <c r="F185" s="3">
        <f>(F184/P184)</f>
        <v>0.66666666666666663</v>
      </c>
      <c r="G185" s="3">
        <f>(G184/P184)</f>
        <v>0</v>
      </c>
      <c r="H185" s="3">
        <f>(H184/P184)</f>
        <v>0</v>
      </c>
      <c r="I185" s="3">
        <f>(I184/P184)</f>
        <v>0</v>
      </c>
      <c r="J185" s="3">
        <f>(J184/P184)</f>
        <v>0</v>
      </c>
      <c r="K185" s="3">
        <f>(K184/P184)</f>
        <v>0</v>
      </c>
      <c r="L185" s="3">
        <f>(L184/P184)</f>
        <v>0</v>
      </c>
      <c r="M185" s="3">
        <f>(M184/P184)</f>
        <v>0</v>
      </c>
      <c r="N185" s="3">
        <f>(N184/P184)</f>
        <v>0</v>
      </c>
      <c r="O185" s="3">
        <f>(O184/P184)</f>
        <v>0</v>
      </c>
      <c r="P185" s="4">
        <f>SUM(E185:O185)</f>
        <v>1</v>
      </c>
    </row>
    <row r="187" spans="1:16" x14ac:dyDescent="0.25">
      <c r="A187" t="s">
        <v>214</v>
      </c>
      <c r="B187" t="s">
        <v>215</v>
      </c>
      <c r="C187" t="s">
        <v>216</v>
      </c>
      <c r="D187" t="s">
        <v>21</v>
      </c>
      <c r="E187">
        <v>0</v>
      </c>
      <c r="F187">
        <v>2</v>
      </c>
      <c r="G187">
        <v>1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4</v>
      </c>
    </row>
    <row r="188" spans="1:16" x14ac:dyDescent="0.25">
      <c r="A188" t="s">
        <v>214</v>
      </c>
      <c r="B188" t="s">
        <v>215</v>
      </c>
      <c r="C188" t="s">
        <v>217</v>
      </c>
      <c r="D188" t="s">
        <v>21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1</v>
      </c>
    </row>
    <row r="189" spans="1:16" x14ac:dyDescent="0.25">
      <c r="A189" t="s">
        <v>214</v>
      </c>
      <c r="B189" t="s">
        <v>215</v>
      </c>
      <c r="C189" t="s">
        <v>218</v>
      </c>
      <c r="D189" t="s">
        <v>219</v>
      </c>
      <c r="E189">
        <v>1</v>
      </c>
      <c r="F189">
        <v>5</v>
      </c>
      <c r="G189">
        <v>3</v>
      </c>
      <c r="H189">
        <v>0</v>
      </c>
      <c r="I189">
        <v>1</v>
      </c>
      <c r="J189">
        <v>0</v>
      </c>
      <c r="K189">
        <v>0</v>
      </c>
      <c r="L189">
        <v>4</v>
      </c>
      <c r="M189">
        <v>0</v>
      </c>
      <c r="N189">
        <v>0</v>
      </c>
      <c r="O189">
        <v>0</v>
      </c>
      <c r="P189">
        <v>14</v>
      </c>
    </row>
    <row r="190" spans="1:16" x14ac:dyDescent="0.25">
      <c r="D190" s="5" t="s">
        <v>316</v>
      </c>
      <c r="E190" s="6">
        <v>1</v>
      </c>
      <c r="F190" s="6">
        <v>7</v>
      </c>
      <c r="G190" s="6">
        <v>4</v>
      </c>
      <c r="H190" s="6">
        <v>2</v>
      </c>
      <c r="I190" s="6">
        <v>1</v>
      </c>
      <c r="J190" s="6">
        <v>0</v>
      </c>
      <c r="K190" s="6">
        <v>0</v>
      </c>
      <c r="L190" s="6">
        <v>4</v>
      </c>
      <c r="M190" s="6">
        <v>0</v>
      </c>
      <c r="N190" s="6">
        <v>0</v>
      </c>
      <c r="O190" s="6">
        <v>0</v>
      </c>
      <c r="P190" s="6">
        <v>19</v>
      </c>
    </row>
    <row r="191" spans="1:16" x14ac:dyDescent="0.25">
      <c r="D191" s="2" t="s">
        <v>317</v>
      </c>
      <c r="E191" s="3">
        <f>(E190/P190)</f>
        <v>5.2631578947368418E-2</v>
      </c>
      <c r="F191" s="3">
        <f>(F190/P190)</f>
        <v>0.36842105263157893</v>
      </c>
      <c r="G191" s="3">
        <f>(G190/P190)</f>
        <v>0.21052631578947367</v>
      </c>
      <c r="H191" s="3">
        <f>(H190/P190)</f>
        <v>0.10526315789473684</v>
      </c>
      <c r="I191" s="3">
        <f>(I190/P190)</f>
        <v>5.2631578947368418E-2</v>
      </c>
      <c r="J191" s="3">
        <f>(J190/P190)</f>
        <v>0</v>
      </c>
      <c r="K191" s="3">
        <f>(K190/P190)</f>
        <v>0</v>
      </c>
      <c r="L191" s="3">
        <f>(L190/P190)</f>
        <v>0.21052631578947367</v>
      </c>
      <c r="M191" s="3">
        <f>(M190/P190)</f>
        <v>0</v>
      </c>
      <c r="N191" s="3">
        <f>(N190/P190)</f>
        <v>0</v>
      </c>
      <c r="O191" s="3">
        <f>(O190/P190)</f>
        <v>0</v>
      </c>
      <c r="P191" s="4">
        <f>SUM(E191:O191)</f>
        <v>1</v>
      </c>
    </row>
    <row r="193" spans="1:16" x14ac:dyDescent="0.25">
      <c r="A193" t="s">
        <v>220</v>
      </c>
      <c r="B193" t="s">
        <v>221</v>
      </c>
      <c r="C193" t="s">
        <v>222</v>
      </c>
      <c r="D193" t="s">
        <v>223</v>
      </c>
      <c r="E193">
        <v>2</v>
      </c>
      <c r="F193">
        <v>3</v>
      </c>
      <c r="G193">
        <v>2</v>
      </c>
      <c r="H193">
        <v>0</v>
      </c>
      <c r="I193">
        <v>3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  <c r="P193">
        <v>11</v>
      </c>
    </row>
    <row r="194" spans="1:16" x14ac:dyDescent="0.25">
      <c r="A194" t="s">
        <v>220</v>
      </c>
      <c r="B194" t="s">
        <v>221</v>
      </c>
      <c r="C194" t="s">
        <v>224</v>
      </c>
      <c r="D194" t="s">
        <v>223</v>
      </c>
      <c r="E194">
        <v>1</v>
      </c>
      <c r="F194">
        <v>1</v>
      </c>
      <c r="G194">
        <v>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4</v>
      </c>
    </row>
    <row r="195" spans="1:16" x14ac:dyDescent="0.25">
      <c r="A195" t="s">
        <v>220</v>
      </c>
      <c r="B195" t="s">
        <v>221</v>
      </c>
      <c r="C195" t="s">
        <v>225</v>
      </c>
      <c r="D195" t="s">
        <v>223</v>
      </c>
      <c r="E195">
        <v>1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2</v>
      </c>
    </row>
    <row r="196" spans="1:16" x14ac:dyDescent="0.25">
      <c r="A196" t="s">
        <v>220</v>
      </c>
      <c r="B196" t="s">
        <v>221</v>
      </c>
      <c r="C196" t="s">
        <v>226</v>
      </c>
      <c r="D196" t="s">
        <v>223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0</v>
      </c>
      <c r="O196">
        <v>0</v>
      </c>
      <c r="P196">
        <v>1</v>
      </c>
    </row>
    <row r="197" spans="1:16" x14ac:dyDescent="0.25">
      <c r="A197" t="s">
        <v>220</v>
      </c>
      <c r="B197" t="s">
        <v>221</v>
      </c>
      <c r="C197" t="s">
        <v>227</v>
      </c>
      <c r="D197" t="s">
        <v>228</v>
      </c>
      <c r="E197">
        <v>2</v>
      </c>
      <c r="F197">
        <v>4</v>
      </c>
      <c r="G197">
        <v>4</v>
      </c>
      <c r="H197">
        <v>1</v>
      </c>
      <c r="I197">
        <v>1</v>
      </c>
      <c r="J197">
        <v>1</v>
      </c>
      <c r="K197">
        <v>0</v>
      </c>
      <c r="L197">
        <v>4</v>
      </c>
      <c r="M197">
        <v>0</v>
      </c>
      <c r="N197">
        <v>0</v>
      </c>
      <c r="O197">
        <v>0</v>
      </c>
      <c r="P197">
        <v>17</v>
      </c>
    </row>
    <row r="198" spans="1:16" x14ac:dyDescent="0.25">
      <c r="D198" s="5" t="s">
        <v>316</v>
      </c>
      <c r="E198" s="6">
        <v>6</v>
      </c>
      <c r="F198" s="6">
        <v>9</v>
      </c>
      <c r="G198" s="6">
        <v>8</v>
      </c>
      <c r="H198" s="6">
        <v>1</v>
      </c>
      <c r="I198" s="6">
        <v>4</v>
      </c>
      <c r="J198" s="6">
        <v>1</v>
      </c>
      <c r="K198" s="6">
        <v>0</v>
      </c>
      <c r="L198" s="6">
        <v>6</v>
      </c>
      <c r="M198" s="6">
        <v>0</v>
      </c>
      <c r="N198" s="6">
        <v>0</v>
      </c>
      <c r="O198" s="6">
        <v>0</v>
      </c>
      <c r="P198" s="6">
        <v>35</v>
      </c>
    </row>
    <row r="199" spans="1:16" x14ac:dyDescent="0.25">
      <c r="D199" s="2" t="s">
        <v>317</v>
      </c>
      <c r="E199" s="3">
        <f>(E198/P198)</f>
        <v>0.17142857142857143</v>
      </c>
      <c r="F199" s="3">
        <f>(F198/P198)</f>
        <v>0.25714285714285712</v>
      </c>
      <c r="G199" s="3">
        <f>(G198/P198)</f>
        <v>0.22857142857142856</v>
      </c>
      <c r="H199" s="3">
        <f>(H198/P198)</f>
        <v>2.8571428571428571E-2</v>
      </c>
      <c r="I199" s="3">
        <f>(I198/P198)</f>
        <v>0.11428571428571428</v>
      </c>
      <c r="J199" s="3">
        <f>(J198/P198)</f>
        <v>2.8571428571428571E-2</v>
      </c>
      <c r="K199" s="3">
        <f>(K198/P198)</f>
        <v>0</v>
      </c>
      <c r="L199" s="3">
        <f>(L198/P198)</f>
        <v>0.17142857142857143</v>
      </c>
      <c r="M199" s="3">
        <f>(M198/P198)</f>
        <v>0</v>
      </c>
      <c r="N199" s="3">
        <f>(N198/P198)</f>
        <v>0</v>
      </c>
      <c r="O199" s="3">
        <f>(O198/P198)</f>
        <v>0</v>
      </c>
      <c r="P199" s="4">
        <f>SUM(E199:O199)</f>
        <v>1</v>
      </c>
    </row>
    <row r="201" spans="1:16" x14ac:dyDescent="0.25">
      <c r="A201" t="s">
        <v>229</v>
      </c>
      <c r="B201" t="s">
        <v>230</v>
      </c>
      <c r="C201" t="s">
        <v>231</v>
      </c>
      <c r="D201" t="s">
        <v>232</v>
      </c>
      <c r="E201">
        <v>4</v>
      </c>
      <c r="F201">
        <v>0</v>
      </c>
      <c r="G201">
        <v>0</v>
      </c>
      <c r="H201">
        <v>0</v>
      </c>
      <c r="I201">
        <v>2</v>
      </c>
      <c r="J201">
        <v>0</v>
      </c>
      <c r="K201">
        <v>0</v>
      </c>
      <c r="L201">
        <v>7</v>
      </c>
      <c r="M201">
        <v>0</v>
      </c>
      <c r="N201">
        <v>0</v>
      </c>
      <c r="O201">
        <v>0</v>
      </c>
      <c r="P201">
        <v>13</v>
      </c>
    </row>
    <row r="202" spans="1:16" x14ac:dyDescent="0.25">
      <c r="A202" t="s">
        <v>229</v>
      </c>
      <c r="B202" t="s">
        <v>230</v>
      </c>
      <c r="C202" t="s">
        <v>233</v>
      </c>
      <c r="D202" t="s">
        <v>234</v>
      </c>
      <c r="E202">
        <v>1</v>
      </c>
      <c r="F202">
        <v>2</v>
      </c>
      <c r="G202">
        <v>0</v>
      </c>
      <c r="H202">
        <v>1</v>
      </c>
      <c r="I202">
        <v>1</v>
      </c>
      <c r="J202">
        <v>0</v>
      </c>
      <c r="K202">
        <v>0</v>
      </c>
      <c r="L202">
        <v>1</v>
      </c>
      <c r="M202">
        <v>0</v>
      </c>
      <c r="N202">
        <v>0</v>
      </c>
      <c r="O202">
        <v>0</v>
      </c>
      <c r="P202">
        <v>6</v>
      </c>
    </row>
    <row r="203" spans="1:16" x14ac:dyDescent="0.25">
      <c r="A203" t="s">
        <v>229</v>
      </c>
      <c r="B203" t="s">
        <v>230</v>
      </c>
      <c r="C203" t="s">
        <v>235</v>
      </c>
      <c r="D203" t="s">
        <v>236</v>
      </c>
      <c r="E203">
        <v>1</v>
      </c>
      <c r="F203">
        <v>1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4</v>
      </c>
    </row>
    <row r="204" spans="1:16" x14ac:dyDescent="0.25">
      <c r="D204" s="5" t="s">
        <v>316</v>
      </c>
      <c r="E204" s="6">
        <v>6</v>
      </c>
      <c r="F204" s="6">
        <v>3</v>
      </c>
      <c r="G204" s="6">
        <v>2</v>
      </c>
      <c r="H204" s="6">
        <v>1</v>
      </c>
      <c r="I204" s="6">
        <v>3</v>
      </c>
      <c r="J204" s="6">
        <v>0</v>
      </c>
      <c r="K204" s="6">
        <v>0</v>
      </c>
      <c r="L204" s="6">
        <v>8</v>
      </c>
      <c r="M204" s="6">
        <v>0</v>
      </c>
      <c r="N204" s="6">
        <v>0</v>
      </c>
      <c r="O204" s="6">
        <v>0</v>
      </c>
      <c r="P204" s="6">
        <v>23</v>
      </c>
    </row>
    <row r="205" spans="1:16" x14ac:dyDescent="0.25">
      <c r="D205" s="2" t="s">
        <v>317</v>
      </c>
      <c r="E205" s="3">
        <f>(E204/P204)</f>
        <v>0.2608695652173913</v>
      </c>
      <c r="F205" s="3">
        <f>(F204/P204)</f>
        <v>0.13043478260869565</v>
      </c>
      <c r="G205" s="3">
        <f>(G204/P204)</f>
        <v>8.6956521739130432E-2</v>
      </c>
      <c r="H205" s="3">
        <f>(H204/P204)</f>
        <v>4.3478260869565216E-2</v>
      </c>
      <c r="I205" s="3">
        <f>(I204/P204)</f>
        <v>0.13043478260869565</v>
      </c>
      <c r="J205" s="3">
        <f>(J204/P204)</f>
        <v>0</v>
      </c>
      <c r="K205" s="3">
        <f>(K204/P204)</f>
        <v>0</v>
      </c>
      <c r="L205" s="3">
        <f>(L204/P204)</f>
        <v>0.34782608695652173</v>
      </c>
      <c r="M205" s="3">
        <f>(M204/P204)</f>
        <v>0</v>
      </c>
      <c r="N205" s="3">
        <f>(N204/P204)</f>
        <v>0</v>
      </c>
      <c r="O205" s="3">
        <f>(O204/P204)</f>
        <v>0</v>
      </c>
      <c r="P205" s="4">
        <f>SUM(E205:O205)</f>
        <v>1</v>
      </c>
    </row>
    <row r="207" spans="1:16" x14ac:dyDescent="0.25">
      <c r="A207" t="s">
        <v>237</v>
      </c>
      <c r="B207" t="s">
        <v>113</v>
      </c>
      <c r="C207" t="s">
        <v>238</v>
      </c>
      <c r="D207" t="s">
        <v>239</v>
      </c>
      <c r="E207">
        <v>9</v>
      </c>
      <c r="F207">
        <v>2</v>
      </c>
      <c r="G207">
        <v>4</v>
      </c>
      <c r="H207">
        <v>1</v>
      </c>
      <c r="I207">
        <v>0</v>
      </c>
      <c r="J207">
        <v>0</v>
      </c>
      <c r="K207">
        <v>0</v>
      </c>
      <c r="L207">
        <v>2</v>
      </c>
      <c r="M207">
        <v>0</v>
      </c>
      <c r="N207">
        <v>0</v>
      </c>
      <c r="O207">
        <v>0</v>
      </c>
      <c r="P207">
        <v>18</v>
      </c>
    </row>
    <row r="208" spans="1:16" x14ac:dyDescent="0.25">
      <c r="A208" t="s">
        <v>237</v>
      </c>
      <c r="B208" t="s">
        <v>113</v>
      </c>
      <c r="C208" t="s">
        <v>240</v>
      </c>
      <c r="D208" t="s">
        <v>239</v>
      </c>
      <c r="E208">
        <v>0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</row>
    <row r="209" spans="1:16" x14ac:dyDescent="0.25">
      <c r="D209" s="5" t="s">
        <v>316</v>
      </c>
      <c r="E209" s="6">
        <v>9</v>
      </c>
      <c r="F209" s="6">
        <v>3</v>
      </c>
      <c r="G209" s="6">
        <v>4</v>
      </c>
      <c r="H209" s="6">
        <v>1</v>
      </c>
      <c r="I209" s="6">
        <v>0</v>
      </c>
      <c r="J209" s="6">
        <v>0</v>
      </c>
      <c r="K209" s="6">
        <v>0</v>
      </c>
      <c r="L209" s="6">
        <v>2</v>
      </c>
      <c r="M209" s="6">
        <v>0</v>
      </c>
      <c r="N209" s="6">
        <v>0</v>
      </c>
      <c r="O209" s="6">
        <v>0</v>
      </c>
      <c r="P209" s="6">
        <v>19</v>
      </c>
    </row>
    <row r="210" spans="1:16" x14ac:dyDescent="0.25">
      <c r="D210" s="2" t="s">
        <v>317</v>
      </c>
      <c r="E210" s="3">
        <f>(E209/P209)</f>
        <v>0.47368421052631576</v>
      </c>
      <c r="F210" s="3">
        <f>(F209/P209)</f>
        <v>0.15789473684210525</v>
      </c>
      <c r="G210" s="3">
        <f>(G209/P209)</f>
        <v>0.21052631578947367</v>
      </c>
      <c r="H210" s="3">
        <f>(H209/P209)</f>
        <v>5.2631578947368418E-2</v>
      </c>
      <c r="I210" s="3">
        <f>(I209/P209)</f>
        <v>0</v>
      </c>
      <c r="J210" s="3">
        <f>(J209/P209)</f>
        <v>0</v>
      </c>
      <c r="K210" s="3">
        <f>(K209/P209)</f>
        <v>0</v>
      </c>
      <c r="L210" s="3">
        <f>(L209/P209)</f>
        <v>0.10526315789473684</v>
      </c>
      <c r="M210" s="3">
        <f>(M209/P209)</f>
        <v>0</v>
      </c>
      <c r="N210" s="3">
        <f>(N209/P209)</f>
        <v>0</v>
      </c>
      <c r="O210" s="3">
        <f>(O209/P209)</f>
        <v>0</v>
      </c>
      <c r="P210" s="4">
        <f>SUM(E210:O210)</f>
        <v>0.99999999999999989</v>
      </c>
    </row>
    <row r="212" spans="1:16" x14ac:dyDescent="0.25">
      <c r="A212" t="s">
        <v>241</v>
      </c>
      <c r="B212" t="s">
        <v>242</v>
      </c>
      <c r="C212" t="s">
        <v>243</v>
      </c>
      <c r="D212" t="s">
        <v>244</v>
      </c>
      <c r="E212">
        <v>0</v>
      </c>
      <c r="F212">
        <v>2</v>
      </c>
      <c r="G212">
        <v>0</v>
      </c>
      <c r="H212">
        <v>1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4</v>
      </c>
    </row>
    <row r="213" spans="1:16" x14ac:dyDescent="0.25">
      <c r="A213" t="s">
        <v>241</v>
      </c>
      <c r="B213" t="s">
        <v>242</v>
      </c>
      <c r="C213" t="s">
        <v>245</v>
      </c>
      <c r="D213" t="s">
        <v>244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2</v>
      </c>
    </row>
    <row r="214" spans="1:16" x14ac:dyDescent="0.25">
      <c r="A214" t="s">
        <v>241</v>
      </c>
      <c r="B214" t="s">
        <v>242</v>
      </c>
      <c r="C214" t="s">
        <v>246</v>
      </c>
      <c r="D214" t="s">
        <v>244</v>
      </c>
      <c r="E214">
        <v>2</v>
      </c>
      <c r="F214">
        <v>5</v>
      </c>
      <c r="G214">
        <v>3</v>
      </c>
      <c r="H214">
        <v>0</v>
      </c>
      <c r="I214">
        <v>0</v>
      </c>
      <c r="J214">
        <v>0</v>
      </c>
      <c r="K214">
        <v>0</v>
      </c>
      <c r="L214">
        <v>1</v>
      </c>
      <c r="M214">
        <v>0</v>
      </c>
      <c r="N214">
        <v>0</v>
      </c>
      <c r="O214">
        <v>0</v>
      </c>
      <c r="P214">
        <v>11</v>
      </c>
    </row>
    <row r="215" spans="1:16" x14ac:dyDescent="0.25">
      <c r="D215" s="5" t="s">
        <v>316</v>
      </c>
      <c r="E215" s="6">
        <v>3</v>
      </c>
      <c r="F215" s="6">
        <v>7</v>
      </c>
      <c r="G215" s="6">
        <v>3</v>
      </c>
      <c r="H215" s="6">
        <v>1</v>
      </c>
      <c r="I215" s="6">
        <v>1</v>
      </c>
      <c r="J215" s="6">
        <v>0</v>
      </c>
      <c r="K215" s="6">
        <v>0</v>
      </c>
      <c r="L215" s="6">
        <v>2</v>
      </c>
      <c r="M215" s="6">
        <v>0</v>
      </c>
      <c r="N215" s="6">
        <v>0</v>
      </c>
      <c r="O215" s="6">
        <v>0</v>
      </c>
      <c r="P215" s="6">
        <v>17</v>
      </c>
    </row>
    <row r="216" spans="1:16" x14ac:dyDescent="0.25">
      <c r="D216" s="2" t="s">
        <v>317</v>
      </c>
      <c r="E216" s="3">
        <f>(E215/P215)</f>
        <v>0.17647058823529413</v>
      </c>
      <c r="F216" s="3">
        <f>(F215/P215)</f>
        <v>0.41176470588235292</v>
      </c>
      <c r="G216" s="3">
        <f>(G215/P215)</f>
        <v>0.17647058823529413</v>
      </c>
      <c r="H216" s="3">
        <f>(H215/P215)</f>
        <v>5.8823529411764705E-2</v>
      </c>
      <c r="I216" s="3">
        <f>(I215/P215)</f>
        <v>5.8823529411764705E-2</v>
      </c>
      <c r="J216" s="3">
        <f>(J215/P215)</f>
        <v>0</v>
      </c>
      <c r="K216" s="3">
        <f>(K215/P215)</f>
        <v>0</v>
      </c>
      <c r="L216" s="3">
        <f>(L215/P215)</f>
        <v>0.11764705882352941</v>
      </c>
      <c r="M216" s="3">
        <f>(M215/P215)</f>
        <v>0</v>
      </c>
      <c r="N216" s="3">
        <f>(N215/P215)</f>
        <v>0</v>
      </c>
      <c r="O216" s="3">
        <f>(O215/P215)</f>
        <v>0</v>
      </c>
      <c r="P216" s="4">
        <f>SUM(E216:O216)</f>
        <v>1</v>
      </c>
    </row>
    <row r="218" spans="1:16" x14ac:dyDescent="0.25">
      <c r="A218" t="s">
        <v>247</v>
      </c>
      <c r="B218" t="s">
        <v>248</v>
      </c>
      <c r="C218" t="s">
        <v>249</v>
      </c>
      <c r="D218" t="s">
        <v>21</v>
      </c>
      <c r="E218">
        <v>3</v>
      </c>
      <c r="F218">
        <v>4</v>
      </c>
      <c r="G218">
        <v>1</v>
      </c>
      <c r="H218">
        <v>3</v>
      </c>
      <c r="I218">
        <v>4</v>
      </c>
      <c r="J218">
        <v>0</v>
      </c>
      <c r="K218">
        <v>0</v>
      </c>
      <c r="L218">
        <v>3</v>
      </c>
      <c r="M218">
        <v>0</v>
      </c>
      <c r="N218">
        <v>0</v>
      </c>
      <c r="O218">
        <v>0</v>
      </c>
      <c r="P218">
        <v>18</v>
      </c>
    </row>
    <row r="219" spans="1:16" x14ac:dyDescent="0.25">
      <c r="D219" s="5" t="s">
        <v>316</v>
      </c>
      <c r="E219" s="6">
        <v>3</v>
      </c>
      <c r="F219" s="6">
        <v>4</v>
      </c>
      <c r="G219" s="6">
        <v>1</v>
      </c>
      <c r="H219" s="6">
        <v>3</v>
      </c>
      <c r="I219" s="6">
        <v>4</v>
      </c>
      <c r="J219" s="6">
        <v>0</v>
      </c>
      <c r="K219" s="6">
        <v>0</v>
      </c>
      <c r="L219" s="6">
        <v>3</v>
      </c>
      <c r="M219" s="6">
        <v>0</v>
      </c>
      <c r="N219" s="6">
        <v>0</v>
      </c>
      <c r="O219" s="6">
        <v>0</v>
      </c>
      <c r="P219" s="6">
        <v>18</v>
      </c>
    </row>
    <row r="220" spans="1:16" x14ac:dyDescent="0.25">
      <c r="D220" s="2" t="s">
        <v>317</v>
      </c>
      <c r="E220" s="3">
        <f>(E219/P219)</f>
        <v>0.16666666666666666</v>
      </c>
      <c r="F220" s="3">
        <f>(F219/P219)</f>
        <v>0.22222222222222221</v>
      </c>
      <c r="G220" s="3">
        <f>(G219/P219)</f>
        <v>5.5555555555555552E-2</v>
      </c>
      <c r="H220" s="3">
        <f>(H219/P219)</f>
        <v>0.16666666666666666</v>
      </c>
      <c r="I220" s="3">
        <f>(I219/P219)</f>
        <v>0.22222222222222221</v>
      </c>
      <c r="J220" s="3">
        <f>(J219/P219)</f>
        <v>0</v>
      </c>
      <c r="K220" s="3">
        <f>(K219/P219)</f>
        <v>0</v>
      </c>
      <c r="L220" s="3">
        <f>(L219/P219)</f>
        <v>0.16666666666666666</v>
      </c>
      <c r="M220" s="3">
        <f>(M219/P219)</f>
        <v>0</v>
      </c>
      <c r="N220" s="3">
        <f>(N219/P219)</f>
        <v>0</v>
      </c>
      <c r="O220" s="3">
        <f>(O219/P219)</f>
        <v>0</v>
      </c>
      <c r="P220" s="4">
        <f>SUM(E220:O220)</f>
        <v>0.99999999999999989</v>
      </c>
    </row>
    <row r="222" spans="1:16" x14ac:dyDescent="0.25">
      <c r="A222" t="s">
        <v>250</v>
      </c>
      <c r="B222" t="s">
        <v>251</v>
      </c>
      <c r="C222" t="s">
        <v>252</v>
      </c>
      <c r="D222" t="s">
        <v>253</v>
      </c>
      <c r="E222">
        <v>8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9</v>
      </c>
    </row>
    <row r="223" spans="1:16" x14ac:dyDescent="0.25">
      <c r="A223" t="s">
        <v>250</v>
      </c>
      <c r="B223" t="s">
        <v>251</v>
      </c>
      <c r="C223" t="s">
        <v>254</v>
      </c>
      <c r="D223" t="s">
        <v>255</v>
      </c>
      <c r="E223">
        <v>3</v>
      </c>
      <c r="F223">
        <v>4</v>
      </c>
      <c r="G223">
        <v>2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10</v>
      </c>
    </row>
    <row r="224" spans="1:16" x14ac:dyDescent="0.25">
      <c r="A224" t="s">
        <v>250</v>
      </c>
      <c r="B224" t="s">
        <v>251</v>
      </c>
      <c r="C224" t="s">
        <v>256</v>
      </c>
      <c r="D224" t="s">
        <v>255</v>
      </c>
      <c r="E224">
        <v>1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2</v>
      </c>
    </row>
    <row r="225" spans="1:16" x14ac:dyDescent="0.25">
      <c r="A225" t="s">
        <v>250</v>
      </c>
      <c r="B225" t="s">
        <v>251</v>
      </c>
      <c r="C225" t="s">
        <v>257</v>
      </c>
      <c r="D225" t="s">
        <v>255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</row>
    <row r="226" spans="1:16" x14ac:dyDescent="0.25">
      <c r="A226" t="s">
        <v>250</v>
      </c>
      <c r="B226" t="s">
        <v>251</v>
      </c>
      <c r="C226" t="s">
        <v>258</v>
      </c>
      <c r="D226" t="s">
        <v>259</v>
      </c>
      <c r="E226">
        <v>4</v>
      </c>
      <c r="F226">
        <v>2</v>
      </c>
      <c r="G226">
        <v>1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8</v>
      </c>
    </row>
    <row r="227" spans="1:16" x14ac:dyDescent="0.25">
      <c r="A227" t="s">
        <v>250</v>
      </c>
      <c r="B227" t="s">
        <v>251</v>
      </c>
      <c r="C227" t="s">
        <v>260</v>
      </c>
      <c r="D227" t="s">
        <v>259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0</v>
      </c>
      <c r="P227">
        <v>1</v>
      </c>
    </row>
    <row r="228" spans="1:16" x14ac:dyDescent="0.25">
      <c r="D228" s="5" t="s">
        <v>316</v>
      </c>
      <c r="E228" s="6">
        <v>17</v>
      </c>
      <c r="F228" s="6">
        <v>7</v>
      </c>
      <c r="G228" s="6">
        <v>4</v>
      </c>
      <c r="H228" s="6">
        <v>1</v>
      </c>
      <c r="I228" s="6">
        <v>1</v>
      </c>
      <c r="J228" s="6">
        <v>0</v>
      </c>
      <c r="K228" s="6">
        <v>0</v>
      </c>
      <c r="L228" s="6">
        <v>1</v>
      </c>
      <c r="M228" s="6">
        <v>0</v>
      </c>
      <c r="N228" s="6">
        <v>0</v>
      </c>
      <c r="O228" s="6">
        <v>0</v>
      </c>
      <c r="P228" s="6">
        <v>31</v>
      </c>
    </row>
    <row r="229" spans="1:16" x14ac:dyDescent="0.25">
      <c r="D229" s="2" t="s">
        <v>317</v>
      </c>
      <c r="E229" s="3">
        <f>(E228/P228)</f>
        <v>0.54838709677419351</v>
      </c>
      <c r="F229" s="3">
        <f>(F228/P228)</f>
        <v>0.22580645161290322</v>
      </c>
      <c r="G229" s="3">
        <f>(G228/P228)</f>
        <v>0.12903225806451613</v>
      </c>
      <c r="H229" s="3">
        <f>(H228/P228)</f>
        <v>3.2258064516129031E-2</v>
      </c>
      <c r="I229" s="3">
        <f>(I228/P228)</f>
        <v>3.2258064516129031E-2</v>
      </c>
      <c r="J229" s="3">
        <f>(J228/P228)</f>
        <v>0</v>
      </c>
      <c r="K229" s="3">
        <f>(K228/P228)</f>
        <v>0</v>
      </c>
      <c r="L229" s="3">
        <f>(L228/P228)</f>
        <v>3.2258064516129031E-2</v>
      </c>
      <c r="M229" s="3">
        <f>(M228/P228)</f>
        <v>0</v>
      </c>
      <c r="N229" s="3">
        <f>(N228/P228)</f>
        <v>0</v>
      </c>
      <c r="O229" s="3">
        <f>(O228/P228)</f>
        <v>0</v>
      </c>
      <c r="P229" s="4">
        <f>SUM(E229:O229)</f>
        <v>0.99999999999999989</v>
      </c>
    </row>
    <row r="231" spans="1:16" x14ac:dyDescent="0.25">
      <c r="A231" t="s">
        <v>261</v>
      </c>
      <c r="B231" t="s">
        <v>262</v>
      </c>
      <c r="C231" t="s">
        <v>263</v>
      </c>
      <c r="D231" t="s">
        <v>264</v>
      </c>
      <c r="E231">
        <v>10</v>
      </c>
      <c r="F231">
        <v>1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12</v>
      </c>
    </row>
    <row r="232" spans="1:16" x14ac:dyDescent="0.25">
      <c r="A232" t="s">
        <v>261</v>
      </c>
      <c r="B232" t="s">
        <v>262</v>
      </c>
      <c r="C232" t="s">
        <v>265</v>
      </c>
      <c r="D232" t="s">
        <v>266</v>
      </c>
      <c r="E232">
        <v>13</v>
      </c>
      <c r="F232">
        <v>1</v>
      </c>
      <c r="G232">
        <v>2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16</v>
      </c>
    </row>
    <row r="233" spans="1:16" x14ac:dyDescent="0.25">
      <c r="A233" t="s">
        <v>261</v>
      </c>
      <c r="B233" t="s">
        <v>262</v>
      </c>
      <c r="C233" t="s">
        <v>267</v>
      </c>
      <c r="D233" t="s">
        <v>266</v>
      </c>
      <c r="E233">
        <v>7</v>
      </c>
      <c r="F233">
        <v>2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10</v>
      </c>
    </row>
    <row r="234" spans="1:16" x14ac:dyDescent="0.25">
      <c r="A234" t="s">
        <v>261</v>
      </c>
      <c r="B234" t="s">
        <v>262</v>
      </c>
      <c r="C234" t="s">
        <v>268</v>
      </c>
      <c r="D234" t="s">
        <v>266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</row>
    <row r="235" spans="1:16" x14ac:dyDescent="0.25">
      <c r="A235" t="s">
        <v>261</v>
      </c>
      <c r="B235" t="s">
        <v>262</v>
      </c>
      <c r="C235" t="s">
        <v>269</v>
      </c>
      <c r="D235" t="s">
        <v>266</v>
      </c>
      <c r="E235">
        <v>2</v>
      </c>
      <c r="F235">
        <v>1</v>
      </c>
      <c r="G235">
        <v>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4</v>
      </c>
    </row>
    <row r="236" spans="1:16" x14ac:dyDescent="0.25">
      <c r="A236" t="s">
        <v>261</v>
      </c>
      <c r="B236" t="s">
        <v>262</v>
      </c>
      <c r="C236" t="s">
        <v>270</v>
      </c>
      <c r="D236" t="s">
        <v>266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1</v>
      </c>
    </row>
    <row r="237" spans="1:16" x14ac:dyDescent="0.25">
      <c r="D237" s="5" t="s">
        <v>316</v>
      </c>
      <c r="E237" s="6">
        <v>34</v>
      </c>
      <c r="F237" s="6">
        <v>5</v>
      </c>
      <c r="G237" s="6">
        <v>3</v>
      </c>
      <c r="H237" s="6">
        <v>1</v>
      </c>
      <c r="I237" s="6">
        <v>0</v>
      </c>
      <c r="J237" s="6">
        <v>0</v>
      </c>
      <c r="K237" s="6">
        <v>0</v>
      </c>
      <c r="L237" s="6">
        <v>1</v>
      </c>
      <c r="M237" s="6">
        <v>0</v>
      </c>
      <c r="N237" s="6">
        <v>0</v>
      </c>
      <c r="O237" s="6">
        <v>0</v>
      </c>
      <c r="P237" s="6">
        <v>44</v>
      </c>
    </row>
    <row r="238" spans="1:16" x14ac:dyDescent="0.25">
      <c r="D238" s="2" t="s">
        <v>317</v>
      </c>
      <c r="E238" s="3">
        <f>(E237/P237)</f>
        <v>0.77272727272727271</v>
      </c>
      <c r="F238" s="3">
        <f>(F237/P237)</f>
        <v>0.11363636363636363</v>
      </c>
      <c r="G238" s="3">
        <f>(G237/P237)</f>
        <v>6.8181818181818177E-2</v>
      </c>
      <c r="H238" s="3">
        <f>(H237/P237)</f>
        <v>2.2727272727272728E-2</v>
      </c>
      <c r="I238" s="3">
        <f>(I237/P237)</f>
        <v>0</v>
      </c>
      <c r="J238" s="3">
        <f>(J237/P237)</f>
        <v>0</v>
      </c>
      <c r="K238" s="3">
        <f>(K237/P237)</f>
        <v>0</v>
      </c>
      <c r="L238" s="3">
        <f>(L237/P237)</f>
        <v>2.2727272727272728E-2</v>
      </c>
      <c r="M238" s="3">
        <f>(M237/P237)</f>
        <v>0</v>
      </c>
      <c r="N238" s="3">
        <f>(N237/P237)</f>
        <v>0</v>
      </c>
      <c r="O238" s="3">
        <f>(O237/P237)</f>
        <v>0</v>
      </c>
      <c r="P238" s="4">
        <f>SUM(E238:O238)</f>
        <v>1</v>
      </c>
    </row>
    <row r="240" spans="1:16" x14ac:dyDescent="0.25">
      <c r="A240" t="s">
        <v>271</v>
      </c>
      <c r="B240" t="s">
        <v>272</v>
      </c>
      <c r="C240" t="s">
        <v>273</v>
      </c>
      <c r="D240" t="s">
        <v>223</v>
      </c>
      <c r="E240">
        <v>0</v>
      </c>
      <c r="F240">
        <v>2</v>
      </c>
      <c r="G240">
        <v>2</v>
      </c>
      <c r="H240">
        <v>1</v>
      </c>
      <c r="I240">
        <v>1</v>
      </c>
      <c r="J240">
        <v>0</v>
      </c>
      <c r="K240">
        <v>0</v>
      </c>
      <c r="L240">
        <v>3</v>
      </c>
      <c r="M240">
        <v>0</v>
      </c>
      <c r="N240">
        <v>0</v>
      </c>
      <c r="O240">
        <v>0</v>
      </c>
      <c r="P240">
        <v>9</v>
      </c>
    </row>
    <row r="241" spans="1:16" x14ac:dyDescent="0.25">
      <c r="A241" t="s">
        <v>271</v>
      </c>
      <c r="B241" t="s">
        <v>272</v>
      </c>
      <c r="C241" t="s">
        <v>274</v>
      </c>
      <c r="D241" t="s">
        <v>223</v>
      </c>
      <c r="E241">
        <v>0</v>
      </c>
      <c r="F241">
        <v>2</v>
      </c>
      <c r="G241">
        <v>2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4</v>
      </c>
    </row>
    <row r="242" spans="1:16" x14ac:dyDescent="0.25">
      <c r="D242" s="5" t="s">
        <v>316</v>
      </c>
      <c r="E242" s="6">
        <v>0</v>
      </c>
      <c r="F242" s="6">
        <v>4</v>
      </c>
      <c r="G242" s="6">
        <v>4</v>
      </c>
      <c r="H242" s="6">
        <v>1</v>
      </c>
      <c r="I242" s="6">
        <v>1</v>
      </c>
      <c r="J242" s="6">
        <v>0</v>
      </c>
      <c r="K242" s="6">
        <v>0</v>
      </c>
      <c r="L242" s="6">
        <v>3</v>
      </c>
      <c r="M242" s="6">
        <v>0</v>
      </c>
      <c r="N242" s="6">
        <v>0</v>
      </c>
      <c r="O242" s="6">
        <v>0</v>
      </c>
      <c r="P242" s="6">
        <v>13</v>
      </c>
    </row>
    <row r="243" spans="1:16" x14ac:dyDescent="0.25">
      <c r="D243" s="2" t="s">
        <v>317</v>
      </c>
      <c r="E243" s="3">
        <f>(E242/P242)</f>
        <v>0</v>
      </c>
      <c r="F243" s="3">
        <f>(F242/P242)</f>
        <v>0.30769230769230771</v>
      </c>
      <c r="G243" s="3">
        <f>(G242/P242)</f>
        <v>0.30769230769230771</v>
      </c>
      <c r="H243" s="3">
        <f>(H242/P242)</f>
        <v>7.6923076923076927E-2</v>
      </c>
      <c r="I243" s="3">
        <f>(I242/P242)</f>
        <v>7.6923076923076927E-2</v>
      </c>
      <c r="J243" s="3">
        <f>(J242/P242)</f>
        <v>0</v>
      </c>
      <c r="K243" s="3">
        <f>(K242/P242)</f>
        <v>0</v>
      </c>
      <c r="L243" s="3">
        <f>(L242/P242)</f>
        <v>0.23076923076923078</v>
      </c>
      <c r="M243" s="3">
        <f>(M242/P242)</f>
        <v>0</v>
      </c>
      <c r="N243" s="3">
        <f>(N242/P242)</f>
        <v>0</v>
      </c>
      <c r="O243" s="3">
        <f>(O242/P242)</f>
        <v>0</v>
      </c>
      <c r="P243" s="4">
        <f>SUM(E243:O243)</f>
        <v>1</v>
      </c>
    </row>
    <row r="245" spans="1:16" x14ac:dyDescent="0.25">
      <c r="A245" t="s">
        <v>275</v>
      </c>
      <c r="B245" t="s">
        <v>276</v>
      </c>
      <c r="C245" t="s">
        <v>277</v>
      </c>
      <c r="D245" t="s">
        <v>278</v>
      </c>
      <c r="E245">
        <v>3</v>
      </c>
      <c r="F245">
        <v>7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11</v>
      </c>
    </row>
    <row r="246" spans="1:16" x14ac:dyDescent="0.25">
      <c r="D246" s="5" t="s">
        <v>316</v>
      </c>
      <c r="E246" s="6">
        <v>3</v>
      </c>
      <c r="F246" s="6">
        <v>7</v>
      </c>
      <c r="G246" s="6">
        <v>1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11</v>
      </c>
    </row>
    <row r="247" spans="1:16" x14ac:dyDescent="0.25">
      <c r="D247" s="2" t="s">
        <v>317</v>
      </c>
      <c r="E247" s="3">
        <f>(E246/P246)</f>
        <v>0.27272727272727271</v>
      </c>
      <c r="F247" s="3">
        <f>(F246/P246)</f>
        <v>0.63636363636363635</v>
      </c>
      <c r="G247" s="3">
        <f>(G246/P246)</f>
        <v>9.0909090909090912E-2</v>
      </c>
      <c r="H247" s="3">
        <f>(H246/P246)</f>
        <v>0</v>
      </c>
      <c r="I247" s="3">
        <f>(I246/P246)</f>
        <v>0</v>
      </c>
      <c r="J247" s="3">
        <f>(J246/P246)</f>
        <v>0</v>
      </c>
      <c r="K247" s="3">
        <f>(K246/P246)</f>
        <v>0</v>
      </c>
      <c r="L247" s="3">
        <f>(L246/P246)</f>
        <v>0</v>
      </c>
      <c r="M247" s="3">
        <f>(M246/P246)</f>
        <v>0</v>
      </c>
      <c r="N247" s="3">
        <f>(N246/P246)</f>
        <v>0</v>
      </c>
      <c r="O247" s="3">
        <f>(O246/P246)</f>
        <v>0</v>
      </c>
      <c r="P247" s="4">
        <f>SUM(E247:O247)</f>
        <v>1</v>
      </c>
    </row>
    <row r="249" spans="1:16" x14ac:dyDescent="0.25">
      <c r="A249" t="s">
        <v>279</v>
      </c>
      <c r="B249" t="s">
        <v>242</v>
      </c>
      <c r="C249" t="s">
        <v>280</v>
      </c>
      <c r="D249" t="s">
        <v>281</v>
      </c>
      <c r="E249">
        <v>6</v>
      </c>
      <c r="F249">
        <v>2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4</v>
      </c>
      <c r="M249">
        <v>0</v>
      </c>
      <c r="N249">
        <v>0</v>
      </c>
      <c r="O249">
        <v>0</v>
      </c>
      <c r="P249">
        <v>12</v>
      </c>
    </row>
    <row r="250" spans="1:16" x14ac:dyDescent="0.25">
      <c r="A250" t="s">
        <v>279</v>
      </c>
      <c r="B250" t="s">
        <v>242</v>
      </c>
      <c r="C250" t="s">
        <v>282</v>
      </c>
      <c r="D250" t="s">
        <v>281</v>
      </c>
      <c r="E250">
        <v>3</v>
      </c>
      <c r="F250">
        <v>1</v>
      </c>
      <c r="G250">
        <v>1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6</v>
      </c>
    </row>
    <row r="251" spans="1:16" x14ac:dyDescent="0.25">
      <c r="D251" s="5" t="s">
        <v>316</v>
      </c>
      <c r="E251" s="6">
        <v>9</v>
      </c>
      <c r="F251" s="6">
        <v>3</v>
      </c>
      <c r="G251" s="6">
        <v>1</v>
      </c>
      <c r="H251" s="6">
        <v>0</v>
      </c>
      <c r="I251" s="6">
        <v>1</v>
      </c>
      <c r="J251" s="6">
        <v>0</v>
      </c>
      <c r="K251" s="6">
        <v>0</v>
      </c>
      <c r="L251" s="6">
        <v>4</v>
      </c>
      <c r="M251" s="6">
        <v>0</v>
      </c>
      <c r="N251" s="6">
        <v>0</v>
      </c>
      <c r="O251" s="6">
        <v>0</v>
      </c>
      <c r="P251" s="6">
        <v>18</v>
      </c>
    </row>
    <row r="252" spans="1:16" x14ac:dyDescent="0.25">
      <c r="D252" s="2" t="s">
        <v>317</v>
      </c>
      <c r="E252" s="3">
        <f>(E251/P251)</f>
        <v>0.5</v>
      </c>
      <c r="F252" s="3">
        <f>(F251/P251)</f>
        <v>0.16666666666666666</v>
      </c>
      <c r="G252" s="3">
        <f>(G251/P251)</f>
        <v>5.5555555555555552E-2</v>
      </c>
      <c r="H252" s="3">
        <f>(H251/P251)</f>
        <v>0</v>
      </c>
      <c r="I252" s="3">
        <f>(I251/P251)</f>
        <v>5.5555555555555552E-2</v>
      </c>
      <c r="J252" s="3">
        <f>(J251/P251)</f>
        <v>0</v>
      </c>
      <c r="K252" s="3">
        <f>(K251/P251)</f>
        <v>0</v>
      </c>
      <c r="L252" s="3">
        <f>(L251/P251)</f>
        <v>0.22222222222222221</v>
      </c>
      <c r="M252" s="3">
        <f>(M251/P251)</f>
        <v>0</v>
      </c>
      <c r="N252" s="3">
        <f>(N251/P251)</f>
        <v>0</v>
      </c>
      <c r="O252" s="3">
        <f>(O251/P251)</f>
        <v>0</v>
      </c>
      <c r="P252" s="4">
        <f>SUM(E252:O252)</f>
        <v>1</v>
      </c>
    </row>
    <row r="254" spans="1:16" x14ac:dyDescent="0.25">
      <c r="A254" t="s">
        <v>283</v>
      </c>
      <c r="B254" t="s">
        <v>284</v>
      </c>
      <c r="C254" t="s">
        <v>285</v>
      </c>
      <c r="D254" t="s">
        <v>286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</v>
      </c>
    </row>
    <row r="255" spans="1:16" x14ac:dyDescent="0.25">
      <c r="D255" s="5" t="s">
        <v>316</v>
      </c>
      <c r="E255" s="6">
        <v>1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1</v>
      </c>
    </row>
    <row r="256" spans="1:16" x14ac:dyDescent="0.25">
      <c r="D256" s="2" t="s">
        <v>317</v>
      </c>
      <c r="E256" s="3">
        <f>(E255/P255)</f>
        <v>1</v>
      </c>
      <c r="F256" s="3">
        <f>(F255/P255)</f>
        <v>0</v>
      </c>
      <c r="G256" s="3">
        <f>(G255/P255)</f>
        <v>0</v>
      </c>
      <c r="H256" s="3">
        <f>(H255/P255)</f>
        <v>0</v>
      </c>
      <c r="I256" s="3">
        <f>(I255/P255)</f>
        <v>0</v>
      </c>
      <c r="J256" s="3">
        <f>(J255/P255)</f>
        <v>0</v>
      </c>
      <c r="K256" s="3">
        <f>(K255/P255)</f>
        <v>0</v>
      </c>
      <c r="L256" s="3">
        <f>(L255/P255)</f>
        <v>0</v>
      </c>
      <c r="M256" s="3">
        <f>(M255/P255)</f>
        <v>0</v>
      </c>
      <c r="N256" s="3">
        <f>(N255/P255)</f>
        <v>0</v>
      </c>
      <c r="O256" s="3">
        <f>(O255/P255)</f>
        <v>0</v>
      </c>
      <c r="P256" s="4">
        <f>SUM(E256:O256)</f>
        <v>1</v>
      </c>
    </row>
    <row r="258" spans="1:16" x14ac:dyDescent="0.25">
      <c r="A258" t="s">
        <v>287</v>
      </c>
      <c r="B258" t="s">
        <v>288</v>
      </c>
      <c r="C258" t="s">
        <v>289</v>
      </c>
      <c r="D258" t="s">
        <v>290</v>
      </c>
      <c r="E258">
        <v>9</v>
      </c>
      <c r="F258">
        <v>3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0</v>
      </c>
      <c r="P258">
        <v>14</v>
      </c>
    </row>
    <row r="259" spans="1:16" x14ac:dyDescent="0.25">
      <c r="A259" t="s">
        <v>287</v>
      </c>
      <c r="B259" t="s">
        <v>288</v>
      </c>
      <c r="C259" t="s">
        <v>291</v>
      </c>
      <c r="D259" t="s">
        <v>290</v>
      </c>
      <c r="E259">
        <v>4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4</v>
      </c>
    </row>
    <row r="260" spans="1:16" x14ac:dyDescent="0.25">
      <c r="A260" t="s">
        <v>287</v>
      </c>
      <c r="B260" t="s">
        <v>288</v>
      </c>
      <c r="C260" t="s">
        <v>292</v>
      </c>
      <c r="D260" t="s">
        <v>290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1</v>
      </c>
    </row>
    <row r="261" spans="1:16" x14ac:dyDescent="0.25">
      <c r="A261" t="s">
        <v>287</v>
      </c>
      <c r="B261" t="s">
        <v>288</v>
      </c>
      <c r="C261" t="s">
        <v>293</v>
      </c>
      <c r="D261" t="s">
        <v>294</v>
      </c>
      <c r="E261">
        <v>1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3</v>
      </c>
    </row>
    <row r="262" spans="1:16" x14ac:dyDescent="0.25">
      <c r="A262" t="s">
        <v>287</v>
      </c>
      <c r="B262" t="s">
        <v>288</v>
      </c>
      <c r="C262" t="s">
        <v>295</v>
      </c>
      <c r="D262" t="s">
        <v>294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</v>
      </c>
    </row>
    <row r="263" spans="1:16" x14ac:dyDescent="0.25">
      <c r="D263" s="5" t="s">
        <v>316</v>
      </c>
      <c r="E263" s="6">
        <v>16</v>
      </c>
      <c r="F263" s="6">
        <v>4</v>
      </c>
      <c r="G263" s="6">
        <v>0</v>
      </c>
      <c r="H263" s="6">
        <v>1</v>
      </c>
      <c r="I263" s="6">
        <v>0</v>
      </c>
      <c r="J263" s="6">
        <v>0</v>
      </c>
      <c r="K263" s="6">
        <v>0</v>
      </c>
      <c r="L263" s="6">
        <v>1</v>
      </c>
      <c r="M263" s="6">
        <v>0</v>
      </c>
      <c r="N263" s="6">
        <v>0</v>
      </c>
      <c r="O263" s="6">
        <v>1</v>
      </c>
      <c r="P263" s="6">
        <v>23</v>
      </c>
    </row>
    <row r="264" spans="1:16" x14ac:dyDescent="0.25">
      <c r="D264" s="2" t="s">
        <v>317</v>
      </c>
      <c r="E264" s="3">
        <f>(E263/P263)</f>
        <v>0.69565217391304346</v>
      </c>
      <c r="F264" s="3">
        <f>(F263/P263)</f>
        <v>0.17391304347826086</v>
      </c>
      <c r="G264" s="3">
        <f>(G263/P263)</f>
        <v>0</v>
      </c>
      <c r="H264" s="3">
        <f>(H263/P263)</f>
        <v>4.3478260869565216E-2</v>
      </c>
      <c r="I264" s="3">
        <f>(I263/P263)</f>
        <v>0</v>
      </c>
      <c r="J264" s="3">
        <f>(J263/P263)</f>
        <v>0</v>
      </c>
      <c r="K264" s="3">
        <f>(K263/P263)</f>
        <v>0</v>
      </c>
      <c r="L264" s="3">
        <f>(L263/P263)</f>
        <v>4.3478260869565216E-2</v>
      </c>
      <c r="M264" s="3">
        <f>(M263/P263)</f>
        <v>0</v>
      </c>
      <c r="N264" s="3">
        <f>(N263/P263)</f>
        <v>0</v>
      </c>
      <c r="O264" s="3">
        <f>(O263/P263)</f>
        <v>4.3478260869565216E-2</v>
      </c>
      <c r="P264" s="4">
        <f>SUM(E264:O264)</f>
        <v>0.99999999999999989</v>
      </c>
    </row>
    <row r="266" spans="1:16" x14ac:dyDescent="0.25">
      <c r="A266" t="s">
        <v>296</v>
      </c>
      <c r="B266" t="s">
        <v>297</v>
      </c>
      <c r="C266" t="s">
        <v>298</v>
      </c>
      <c r="D266" t="s">
        <v>199</v>
      </c>
      <c r="E266">
        <v>8</v>
      </c>
      <c r="F266">
        <v>3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4</v>
      </c>
      <c r="M266">
        <v>0</v>
      </c>
      <c r="N266">
        <v>0</v>
      </c>
      <c r="O266">
        <v>0</v>
      </c>
      <c r="P266">
        <v>16</v>
      </c>
    </row>
    <row r="267" spans="1:16" x14ac:dyDescent="0.25">
      <c r="A267" t="s">
        <v>296</v>
      </c>
      <c r="B267" t="s">
        <v>297</v>
      </c>
      <c r="C267" t="s">
        <v>299</v>
      </c>
      <c r="D267" t="s">
        <v>199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</v>
      </c>
      <c r="M267">
        <v>0</v>
      </c>
      <c r="N267">
        <v>0</v>
      </c>
      <c r="O267">
        <v>0</v>
      </c>
      <c r="P267">
        <v>1</v>
      </c>
    </row>
    <row r="268" spans="1:16" x14ac:dyDescent="0.25">
      <c r="A268" t="s">
        <v>296</v>
      </c>
      <c r="B268" t="s">
        <v>297</v>
      </c>
      <c r="C268" t="s">
        <v>300</v>
      </c>
      <c r="D268" t="s">
        <v>199</v>
      </c>
      <c r="E268">
        <v>2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2</v>
      </c>
    </row>
    <row r="269" spans="1:16" x14ac:dyDescent="0.25">
      <c r="D269" s="5" t="s">
        <v>316</v>
      </c>
      <c r="E269" s="6">
        <v>10</v>
      </c>
      <c r="F269" s="6">
        <v>3</v>
      </c>
      <c r="G269" s="6">
        <v>1</v>
      </c>
      <c r="H269" s="6">
        <v>0</v>
      </c>
      <c r="I269" s="6">
        <v>0</v>
      </c>
      <c r="J269" s="6">
        <v>0</v>
      </c>
      <c r="K269" s="6">
        <v>0</v>
      </c>
      <c r="L269" s="6">
        <v>5</v>
      </c>
      <c r="M269" s="6">
        <v>0</v>
      </c>
      <c r="N269" s="6">
        <v>0</v>
      </c>
      <c r="O269" s="6">
        <v>0</v>
      </c>
      <c r="P269" s="6">
        <v>19</v>
      </c>
    </row>
    <row r="270" spans="1:16" x14ac:dyDescent="0.25">
      <c r="D270" s="2" t="s">
        <v>317</v>
      </c>
      <c r="E270" s="3">
        <f>(E269/P269)</f>
        <v>0.52631578947368418</v>
      </c>
      <c r="F270" s="3">
        <f>(F269/P269)</f>
        <v>0.15789473684210525</v>
      </c>
      <c r="G270" s="3">
        <f>(G269/P269)</f>
        <v>5.2631578947368418E-2</v>
      </c>
      <c r="H270" s="3">
        <f>(H269/P269)</f>
        <v>0</v>
      </c>
      <c r="I270" s="3">
        <f>(I269/P269)</f>
        <v>0</v>
      </c>
      <c r="J270" s="3">
        <f>(J269/P269)</f>
        <v>0</v>
      </c>
      <c r="K270" s="3">
        <f>(K269/P269)</f>
        <v>0</v>
      </c>
      <c r="L270" s="3">
        <f>(L269/P269)</f>
        <v>0.26315789473684209</v>
      </c>
      <c r="M270" s="3">
        <f>(M269/P269)</f>
        <v>0</v>
      </c>
      <c r="N270" s="3">
        <f>(N269/P269)</f>
        <v>0</v>
      </c>
      <c r="O270" s="3">
        <f>(O269/P269)</f>
        <v>0</v>
      </c>
      <c r="P270" s="4">
        <f>SUM(E270:O270)</f>
        <v>0.99999999999999978</v>
      </c>
    </row>
    <row r="272" spans="1:16" x14ac:dyDescent="0.25">
      <c r="A272" t="s">
        <v>301</v>
      </c>
      <c r="B272" t="s">
        <v>302</v>
      </c>
      <c r="C272" t="s">
        <v>303</v>
      </c>
      <c r="D272" t="s">
        <v>49</v>
      </c>
      <c r="E272">
        <v>1</v>
      </c>
      <c r="F272">
        <v>11</v>
      </c>
      <c r="G272">
        <v>1</v>
      </c>
      <c r="H272">
        <v>1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15</v>
      </c>
    </row>
    <row r="273" spans="1:16" x14ac:dyDescent="0.25">
      <c r="A273" t="s">
        <v>301</v>
      </c>
      <c r="B273" t="s">
        <v>302</v>
      </c>
      <c r="C273" t="s">
        <v>304</v>
      </c>
      <c r="D273" t="s">
        <v>305</v>
      </c>
      <c r="E273">
        <v>0</v>
      </c>
      <c r="F273">
        <v>2</v>
      </c>
      <c r="G273">
        <v>7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9</v>
      </c>
    </row>
    <row r="274" spans="1:16" x14ac:dyDescent="0.25">
      <c r="D274" s="5" t="s">
        <v>316</v>
      </c>
      <c r="E274" s="6">
        <v>1</v>
      </c>
      <c r="F274" s="6">
        <v>13</v>
      </c>
      <c r="G274" s="6">
        <v>8</v>
      </c>
      <c r="H274" s="6">
        <v>1</v>
      </c>
      <c r="I274" s="6">
        <v>1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24</v>
      </c>
    </row>
    <row r="275" spans="1:16" x14ac:dyDescent="0.25">
      <c r="D275" s="2" t="s">
        <v>317</v>
      </c>
      <c r="E275" s="3">
        <f>(E274/P274)</f>
        <v>4.1666666666666664E-2</v>
      </c>
      <c r="F275" s="3">
        <f>(F274/P274)</f>
        <v>0.54166666666666663</v>
      </c>
      <c r="G275" s="3">
        <f>(G274/P274)</f>
        <v>0.33333333333333331</v>
      </c>
      <c r="H275" s="3">
        <f>(H274/P274)</f>
        <v>4.1666666666666664E-2</v>
      </c>
      <c r="I275" s="3">
        <f>(I274/P274)</f>
        <v>4.1666666666666664E-2</v>
      </c>
      <c r="J275" s="3">
        <f>(J274/P274)</f>
        <v>0</v>
      </c>
      <c r="K275" s="3">
        <f>(K274/P274)</f>
        <v>0</v>
      </c>
      <c r="L275" s="3">
        <f>(L274/P274)</f>
        <v>0</v>
      </c>
      <c r="M275" s="3">
        <f>(M274/P274)</f>
        <v>0</v>
      </c>
      <c r="N275" s="3">
        <f>(N274/P274)</f>
        <v>0</v>
      </c>
      <c r="O275" s="3">
        <f>(O274/P274)</f>
        <v>0</v>
      </c>
      <c r="P275" s="4">
        <f>SUM(E275:O275)</f>
        <v>0.99999999999999978</v>
      </c>
    </row>
    <row r="277" spans="1:16" x14ac:dyDescent="0.25">
      <c r="A277" t="s">
        <v>306</v>
      </c>
      <c r="B277" t="s">
        <v>307</v>
      </c>
      <c r="C277" t="s">
        <v>308</v>
      </c>
      <c r="D277" t="s">
        <v>228</v>
      </c>
      <c r="E277">
        <v>5</v>
      </c>
      <c r="F277">
        <v>3</v>
      </c>
      <c r="G277">
        <v>0</v>
      </c>
      <c r="H277">
        <v>1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10</v>
      </c>
    </row>
    <row r="278" spans="1:16" x14ac:dyDescent="0.25">
      <c r="A278" t="s">
        <v>306</v>
      </c>
      <c r="B278" t="s">
        <v>307</v>
      </c>
      <c r="C278" t="s">
        <v>309</v>
      </c>
      <c r="D278" t="s">
        <v>228</v>
      </c>
      <c r="E278">
        <v>1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2</v>
      </c>
    </row>
    <row r="279" spans="1:16" x14ac:dyDescent="0.25">
      <c r="A279" t="s">
        <v>306</v>
      </c>
      <c r="B279" t="s">
        <v>307</v>
      </c>
      <c r="C279" t="s">
        <v>310</v>
      </c>
      <c r="D279" t="s">
        <v>311</v>
      </c>
      <c r="E279">
        <v>1</v>
      </c>
      <c r="F279">
        <v>3</v>
      </c>
      <c r="G279">
        <v>1</v>
      </c>
      <c r="H279">
        <v>0</v>
      </c>
      <c r="I279">
        <v>2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8</v>
      </c>
    </row>
    <row r="280" spans="1:16" x14ac:dyDescent="0.25">
      <c r="D280" s="5" t="s">
        <v>316</v>
      </c>
      <c r="E280" s="6">
        <v>7</v>
      </c>
      <c r="F280" s="6">
        <v>7</v>
      </c>
      <c r="G280" s="6">
        <v>1</v>
      </c>
      <c r="H280" s="6">
        <v>1</v>
      </c>
      <c r="I280" s="6">
        <v>3</v>
      </c>
      <c r="J280" s="6">
        <v>0</v>
      </c>
      <c r="K280" s="6">
        <v>0</v>
      </c>
      <c r="L280" s="6">
        <v>1</v>
      </c>
      <c r="M280" s="6">
        <v>0</v>
      </c>
      <c r="N280" s="6">
        <v>0</v>
      </c>
      <c r="O280" s="6">
        <v>0</v>
      </c>
      <c r="P280" s="6">
        <v>20</v>
      </c>
    </row>
    <row r="281" spans="1:16" x14ac:dyDescent="0.25">
      <c r="D281" s="2" t="s">
        <v>317</v>
      </c>
      <c r="E281" s="3">
        <f>(E280/P280)</f>
        <v>0.35</v>
      </c>
      <c r="F281" s="3">
        <f>(F280/P280)</f>
        <v>0.35</v>
      </c>
      <c r="G281" s="3">
        <f>(G280/P280)</f>
        <v>0.05</v>
      </c>
      <c r="H281" s="3">
        <f>(H280/P280)</f>
        <v>0.05</v>
      </c>
      <c r="I281" s="3">
        <f>(I280/P280)</f>
        <v>0.15</v>
      </c>
      <c r="J281" s="3">
        <f>(J280/P280)</f>
        <v>0</v>
      </c>
      <c r="K281" s="3">
        <f>(K280/P280)</f>
        <v>0</v>
      </c>
      <c r="L281" s="3">
        <f>(L280/P280)</f>
        <v>0.05</v>
      </c>
      <c r="M281" s="3">
        <f>(M280/P280)</f>
        <v>0</v>
      </c>
      <c r="N281" s="3">
        <f>(N280/P280)</f>
        <v>0</v>
      </c>
      <c r="O281" s="3">
        <f>(O280/P280)</f>
        <v>0</v>
      </c>
      <c r="P281" s="4">
        <f>SUM(E281:O281)</f>
        <v>1</v>
      </c>
    </row>
  </sheetData>
  <printOptions horizontalCentered="1" gridLines="1"/>
  <pageMargins left="0" right="0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cp:lastPrinted>2024-08-07T17:13:08Z</cp:lastPrinted>
  <dcterms:created xsi:type="dcterms:W3CDTF">2024-08-07T16:21:52Z</dcterms:created>
  <dcterms:modified xsi:type="dcterms:W3CDTF">2024-08-07T17:13:17Z</dcterms:modified>
</cp:coreProperties>
</file>