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\Data and Data Team\Update each Fall and Spring\Grade Distribution Reports\2025SU\"/>
    </mc:Choice>
  </mc:AlternateContent>
  <xr:revisionPtr revIDLastSave="0" documentId="13_ncr:40001_{343BFA3D-4735-4461-9C3D-69FA6881B388}" xr6:coauthVersionLast="36" xr6:coauthVersionMax="36" xr10:uidLastSave="{00000000-0000-0000-0000-000000000000}"/>
  <bookViews>
    <workbookView xWindow="0" yWindow="0" windowWidth="28800" windowHeight="11685"/>
  </bookViews>
  <sheets>
    <sheet name="Grade Distribution Report (4)" sheetId="1" r:id="rId1"/>
  </sheets>
  <calcPr calcId="0"/>
</workbook>
</file>

<file path=xl/calcChain.xml><?xml version="1.0" encoding="utf-8"?>
<calcChain xmlns="http://schemas.openxmlformats.org/spreadsheetml/2006/main">
  <c r="O271" i="1" l="1"/>
  <c r="N271" i="1"/>
  <c r="M271" i="1"/>
  <c r="L271" i="1"/>
  <c r="K271" i="1"/>
  <c r="J271" i="1"/>
  <c r="I271" i="1"/>
  <c r="H271" i="1"/>
  <c r="G271" i="1"/>
  <c r="F271" i="1"/>
  <c r="E271" i="1"/>
  <c r="P271" i="1" s="1"/>
  <c r="O287" i="1"/>
  <c r="N287" i="1"/>
  <c r="M287" i="1"/>
  <c r="L287" i="1"/>
  <c r="K287" i="1"/>
  <c r="J287" i="1"/>
  <c r="I287" i="1"/>
  <c r="H287" i="1"/>
  <c r="G287" i="1"/>
  <c r="F287" i="1"/>
  <c r="E287" i="1"/>
  <c r="P287" i="1" s="1"/>
  <c r="O281" i="1"/>
  <c r="N281" i="1"/>
  <c r="M281" i="1"/>
  <c r="L281" i="1"/>
  <c r="K281" i="1"/>
  <c r="J281" i="1"/>
  <c r="I281" i="1"/>
  <c r="H281" i="1"/>
  <c r="G281" i="1"/>
  <c r="F281" i="1"/>
  <c r="E281" i="1"/>
  <c r="P281" i="1" s="1"/>
  <c r="O275" i="1"/>
  <c r="N275" i="1"/>
  <c r="M275" i="1"/>
  <c r="L275" i="1"/>
  <c r="K275" i="1"/>
  <c r="J275" i="1"/>
  <c r="I275" i="1"/>
  <c r="H275" i="1"/>
  <c r="G275" i="1"/>
  <c r="F275" i="1"/>
  <c r="E275" i="1"/>
  <c r="P275" i="1" s="1"/>
  <c r="O266" i="1"/>
  <c r="N266" i="1"/>
  <c r="M266" i="1"/>
  <c r="L266" i="1"/>
  <c r="K266" i="1"/>
  <c r="J266" i="1"/>
  <c r="I266" i="1"/>
  <c r="H266" i="1"/>
  <c r="G266" i="1"/>
  <c r="F266" i="1"/>
  <c r="E266" i="1"/>
  <c r="P266" i="1" s="1"/>
  <c r="O261" i="1"/>
  <c r="N261" i="1"/>
  <c r="M261" i="1"/>
  <c r="L261" i="1"/>
  <c r="K261" i="1"/>
  <c r="J261" i="1"/>
  <c r="I261" i="1"/>
  <c r="H261" i="1"/>
  <c r="G261" i="1"/>
  <c r="F261" i="1"/>
  <c r="E261" i="1"/>
  <c r="P261" i="1" s="1"/>
  <c r="O257" i="1"/>
  <c r="N257" i="1"/>
  <c r="M257" i="1"/>
  <c r="L257" i="1"/>
  <c r="K257" i="1"/>
  <c r="J257" i="1"/>
  <c r="I257" i="1"/>
  <c r="H257" i="1"/>
  <c r="G257" i="1"/>
  <c r="F257" i="1"/>
  <c r="E257" i="1"/>
  <c r="P257" i="1" s="1"/>
  <c r="O249" i="1"/>
  <c r="N249" i="1"/>
  <c r="M249" i="1"/>
  <c r="L249" i="1"/>
  <c r="K249" i="1"/>
  <c r="J249" i="1"/>
  <c r="I249" i="1"/>
  <c r="H249" i="1"/>
  <c r="G249" i="1"/>
  <c r="F249" i="1"/>
  <c r="E249" i="1"/>
  <c r="P249" i="1" s="1"/>
  <c r="O239" i="1"/>
  <c r="N239" i="1"/>
  <c r="M239" i="1"/>
  <c r="L239" i="1"/>
  <c r="K239" i="1"/>
  <c r="J239" i="1"/>
  <c r="I239" i="1"/>
  <c r="H239" i="1"/>
  <c r="G239" i="1"/>
  <c r="F239" i="1"/>
  <c r="E239" i="1"/>
  <c r="P239" i="1" s="1"/>
  <c r="O235" i="1"/>
  <c r="N235" i="1"/>
  <c r="M235" i="1"/>
  <c r="L235" i="1"/>
  <c r="K235" i="1"/>
  <c r="J235" i="1"/>
  <c r="I235" i="1"/>
  <c r="H235" i="1"/>
  <c r="G235" i="1"/>
  <c r="F235" i="1"/>
  <c r="E235" i="1"/>
  <c r="P235" i="1" s="1"/>
  <c r="O226" i="1"/>
  <c r="N226" i="1"/>
  <c r="M226" i="1"/>
  <c r="L226" i="1"/>
  <c r="K226" i="1"/>
  <c r="J226" i="1"/>
  <c r="I226" i="1"/>
  <c r="H226" i="1"/>
  <c r="G226" i="1"/>
  <c r="F226" i="1"/>
  <c r="E226" i="1"/>
  <c r="P226" i="1" s="1"/>
  <c r="O219" i="1"/>
  <c r="N219" i="1"/>
  <c r="M219" i="1"/>
  <c r="L219" i="1"/>
  <c r="K219" i="1"/>
  <c r="J219" i="1"/>
  <c r="I219" i="1"/>
  <c r="H219" i="1"/>
  <c r="G219" i="1"/>
  <c r="F219" i="1"/>
  <c r="E219" i="1"/>
  <c r="P219" i="1" s="1"/>
  <c r="O214" i="1"/>
  <c r="N214" i="1"/>
  <c r="M214" i="1"/>
  <c r="L214" i="1"/>
  <c r="K214" i="1"/>
  <c r="J214" i="1"/>
  <c r="I214" i="1"/>
  <c r="H214" i="1"/>
  <c r="G214" i="1"/>
  <c r="F214" i="1"/>
  <c r="E214" i="1"/>
  <c r="P214" i="1" s="1"/>
  <c r="O207" i="1"/>
  <c r="N207" i="1"/>
  <c r="M207" i="1"/>
  <c r="L207" i="1"/>
  <c r="K207" i="1"/>
  <c r="J207" i="1"/>
  <c r="P207" i="1" s="1"/>
  <c r="I207" i="1"/>
  <c r="H207" i="1"/>
  <c r="G207" i="1"/>
  <c r="F207" i="1"/>
  <c r="E207" i="1"/>
  <c r="O200" i="1"/>
  <c r="N200" i="1"/>
  <c r="M200" i="1"/>
  <c r="L200" i="1"/>
  <c r="K200" i="1"/>
  <c r="J200" i="1"/>
  <c r="I200" i="1"/>
  <c r="H200" i="1"/>
  <c r="G200" i="1"/>
  <c r="F200" i="1"/>
  <c r="E200" i="1"/>
  <c r="P200" i="1" s="1"/>
  <c r="O191" i="1"/>
  <c r="N191" i="1"/>
  <c r="M191" i="1"/>
  <c r="L191" i="1"/>
  <c r="K191" i="1"/>
  <c r="J191" i="1"/>
  <c r="I191" i="1"/>
  <c r="H191" i="1"/>
  <c r="G191" i="1"/>
  <c r="F191" i="1"/>
  <c r="E191" i="1"/>
  <c r="P191" i="1" s="1"/>
  <c r="O184" i="1"/>
  <c r="N184" i="1"/>
  <c r="M184" i="1"/>
  <c r="L184" i="1"/>
  <c r="K184" i="1"/>
  <c r="J184" i="1"/>
  <c r="I184" i="1"/>
  <c r="H184" i="1"/>
  <c r="G184" i="1"/>
  <c r="F184" i="1"/>
  <c r="E184" i="1"/>
  <c r="P184" i="1" s="1"/>
  <c r="O177" i="1"/>
  <c r="N177" i="1"/>
  <c r="M177" i="1"/>
  <c r="L177" i="1"/>
  <c r="K177" i="1"/>
  <c r="J177" i="1"/>
  <c r="I177" i="1"/>
  <c r="H177" i="1"/>
  <c r="G177" i="1"/>
  <c r="F177" i="1"/>
  <c r="E177" i="1"/>
  <c r="P177" i="1" s="1"/>
  <c r="O172" i="1"/>
  <c r="N172" i="1"/>
  <c r="M172" i="1"/>
  <c r="L172" i="1"/>
  <c r="K172" i="1"/>
  <c r="J172" i="1"/>
  <c r="I172" i="1"/>
  <c r="H172" i="1"/>
  <c r="G172" i="1"/>
  <c r="F172" i="1"/>
  <c r="E172" i="1"/>
  <c r="P172" i="1" s="1"/>
  <c r="O168" i="1"/>
  <c r="N168" i="1"/>
  <c r="M168" i="1"/>
  <c r="L168" i="1"/>
  <c r="K168" i="1"/>
  <c r="J168" i="1"/>
  <c r="I168" i="1"/>
  <c r="H168" i="1"/>
  <c r="G168" i="1"/>
  <c r="F168" i="1"/>
  <c r="E168" i="1"/>
  <c r="P168" i="1" s="1"/>
  <c r="O162" i="1"/>
  <c r="N162" i="1"/>
  <c r="M162" i="1"/>
  <c r="L162" i="1"/>
  <c r="K162" i="1"/>
  <c r="J162" i="1"/>
  <c r="I162" i="1"/>
  <c r="H162" i="1"/>
  <c r="G162" i="1"/>
  <c r="F162" i="1"/>
  <c r="E162" i="1"/>
  <c r="P162" i="1" s="1"/>
  <c r="O156" i="1"/>
  <c r="N156" i="1"/>
  <c r="M156" i="1"/>
  <c r="L156" i="1"/>
  <c r="K156" i="1"/>
  <c r="J156" i="1"/>
  <c r="I156" i="1"/>
  <c r="H156" i="1"/>
  <c r="G156" i="1"/>
  <c r="F156" i="1"/>
  <c r="E156" i="1"/>
  <c r="P156" i="1" s="1"/>
  <c r="O152" i="1"/>
  <c r="N152" i="1"/>
  <c r="M152" i="1"/>
  <c r="L152" i="1"/>
  <c r="K152" i="1"/>
  <c r="J152" i="1"/>
  <c r="I152" i="1"/>
  <c r="H152" i="1"/>
  <c r="G152" i="1"/>
  <c r="F152" i="1"/>
  <c r="E152" i="1"/>
  <c r="P152" i="1" s="1"/>
  <c r="O147" i="1"/>
  <c r="N147" i="1"/>
  <c r="M147" i="1"/>
  <c r="L147" i="1"/>
  <c r="K147" i="1"/>
  <c r="J147" i="1"/>
  <c r="I147" i="1"/>
  <c r="H147" i="1"/>
  <c r="G147" i="1"/>
  <c r="F147" i="1"/>
  <c r="E147" i="1"/>
  <c r="P147" i="1" s="1"/>
  <c r="O142" i="1"/>
  <c r="N142" i="1"/>
  <c r="M142" i="1"/>
  <c r="L142" i="1"/>
  <c r="K142" i="1"/>
  <c r="J142" i="1"/>
  <c r="I142" i="1"/>
  <c r="H142" i="1"/>
  <c r="G142" i="1"/>
  <c r="F142" i="1"/>
  <c r="E142" i="1"/>
  <c r="P142" i="1" s="1"/>
  <c r="O136" i="1"/>
  <c r="N136" i="1"/>
  <c r="M136" i="1"/>
  <c r="L136" i="1"/>
  <c r="K136" i="1"/>
  <c r="J136" i="1"/>
  <c r="I136" i="1"/>
  <c r="H136" i="1"/>
  <c r="G136" i="1"/>
  <c r="F136" i="1"/>
  <c r="E136" i="1"/>
  <c r="P136" i="1" s="1"/>
  <c r="O132" i="1"/>
  <c r="N132" i="1"/>
  <c r="M132" i="1"/>
  <c r="L132" i="1"/>
  <c r="K132" i="1"/>
  <c r="J132" i="1"/>
  <c r="I132" i="1"/>
  <c r="H132" i="1"/>
  <c r="G132" i="1"/>
  <c r="F132" i="1"/>
  <c r="E132" i="1"/>
  <c r="P132" i="1" s="1"/>
  <c r="O126" i="1"/>
  <c r="N126" i="1"/>
  <c r="M126" i="1"/>
  <c r="L126" i="1"/>
  <c r="K126" i="1"/>
  <c r="J126" i="1"/>
  <c r="I126" i="1"/>
  <c r="H126" i="1"/>
  <c r="G126" i="1"/>
  <c r="F126" i="1"/>
  <c r="E126" i="1"/>
  <c r="P126" i="1" s="1"/>
  <c r="O122" i="1"/>
  <c r="N122" i="1"/>
  <c r="M122" i="1"/>
  <c r="L122" i="1"/>
  <c r="K122" i="1"/>
  <c r="J122" i="1"/>
  <c r="I122" i="1"/>
  <c r="H122" i="1"/>
  <c r="G122" i="1"/>
  <c r="F122" i="1"/>
  <c r="E122" i="1"/>
  <c r="P122" i="1" s="1"/>
  <c r="O117" i="1"/>
  <c r="N117" i="1"/>
  <c r="M117" i="1"/>
  <c r="L117" i="1"/>
  <c r="K117" i="1"/>
  <c r="J117" i="1"/>
  <c r="I117" i="1"/>
  <c r="H117" i="1"/>
  <c r="G117" i="1"/>
  <c r="F117" i="1"/>
  <c r="E117" i="1"/>
  <c r="P117" i="1" s="1"/>
  <c r="O106" i="1"/>
  <c r="N106" i="1"/>
  <c r="M106" i="1"/>
  <c r="L106" i="1"/>
  <c r="K106" i="1"/>
  <c r="J106" i="1"/>
  <c r="I106" i="1"/>
  <c r="H106" i="1"/>
  <c r="G106" i="1"/>
  <c r="F106" i="1"/>
  <c r="E106" i="1"/>
  <c r="P106" i="1" s="1"/>
  <c r="O100" i="1"/>
  <c r="N100" i="1"/>
  <c r="M100" i="1"/>
  <c r="L100" i="1"/>
  <c r="K100" i="1"/>
  <c r="J100" i="1"/>
  <c r="I100" i="1"/>
  <c r="H100" i="1"/>
  <c r="G100" i="1"/>
  <c r="F100" i="1"/>
  <c r="E100" i="1"/>
  <c r="P100" i="1" s="1"/>
  <c r="O94" i="1"/>
  <c r="N94" i="1"/>
  <c r="M94" i="1"/>
  <c r="L94" i="1"/>
  <c r="K94" i="1"/>
  <c r="J94" i="1"/>
  <c r="I94" i="1"/>
  <c r="H94" i="1"/>
  <c r="G94" i="1"/>
  <c r="F94" i="1"/>
  <c r="E94" i="1"/>
  <c r="P94" i="1" s="1"/>
  <c r="O88" i="1"/>
  <c r="N88" i="1"/>
  <c r="M88" i="1"/>
  <c r="L88" i="1"/>
  <c r="K88" i="1"/>
  <c r="J88" i="1"/>
  <c r="I88" i="1"/>
  <c r="H88" i="1"/>
  <c r="G88" i="1"/>
  <c r="F88" i="1"/>
  <c r="E88" i="1"/>
  <c r="P88" i="1" s="1"/>
  <c r="O84" i="1"/>
  <c r="N84" i="1"/>
  <c r="M84" i="1"/>
  <c r="L84" i="1"/>
  <c r="K84" i="1"/>
  <c r="J84" i="1"/>
  <c r="I84" i="1"/>
  <c r="H84" i="1"/>
  <c r="G84" i="1"/>
  <c r="F84" i="1"/>
  <c r="E84" i="1"/>
  <c r="P84" i="1" s="1"/>
  <c r="O76" i="1"/>
  <c r="N76" i="1"/>
  <c r="M76" i="1"/>
  <c r="L76" i="1"/>
  <c r="K76" i="1"/>
  <c r="J76" i="1"/>
  <c r="I76" i="1"/>
  <c r="H76" i="1"/>
  <c r="G76" i="1"/>
  <c r="F76" i="1"/>
  <c r="E76" i="1"/>
  <c r="P76" i="1" s="1"/>
  <c r="O71" i="1"/>
  <c r="N71" i="1"/>
  <c r="M71" i="1"/>
  <c r="L71" i="1"/>
  <c r="K71" i="1"/>
  <c r="J71" i="1"/>
  <c r="I71" i="1"/>
  <c r="H71" i="1"/>
  <c r="G71" i="1"/>
  <c r="F71" i="1"/>
  <c r="E71" i="1"/>
  <c r="P71" i="1" s="1"/>
  <c r="O67" i="1"/>
  <c r="N67" i="1"/>
  <c r="M67" i="1"/>
  <c r="L67" i="1"/>
  <c r="K67" i="1"/>
  <c r="J67" i="1"/>
  <c r="I67" i="1"/>
  <c r="H67" i="1"/>
  <c r="G67" i="1"/>
  <c r="F67" i="1"/>
  <c r="E67" i="1"/>
  <c r="P67" i="1" s="1"/>
  <c r="O61" i="1"/>
  <c r="N61" i="1"/>
  <c r="M61" i="1"/>
  <c r="L61" i="1"/>
  <c r="K61" i="1"/>
  <c r="J61" i="1"/>
  <c r="I61" i="1"/>
  <c r="H61" i="1"/>
  <c r="G61" i="1"/>
  <c r="F61" i="1"/>
  <c r="E61" i="1"/>
  <c r="P61" i="1" s="1"/>
  <c r="O55" i="1"/>
  <c r="N55" i="1"/>
  <c r="M55" i="1"/>
  <c r="L55" i="1"/>
  <c r="K55" i="1"/>
  <c r="J55" i="1"/>
  <c r="I55" i="1"/>
  <c r="H55" i="1"/>
  <c r="G55" i="1"/>
  <c r="F55" i="1"/>
  <c r="E55" i="1"/>
  <c r="P55" i="1" s="1"/>
  <c r="O46" i="1"/>
  <c r="N46" i="1"/>
  <c r="M46" i="1"/>
  <c r="L46" i="1"/>
  <c r="K46" i="1"/>
  <c r="J46" i="1"/>
  <c r="I46" i="1"/>
  <c r="H46" i="1"/>
  <c r="G46" i="1"/>
  <c r="F46" i="1"/>
  <c r="E46" i="1"/>
  <c r="P46" i="1" s="1"/>
  <c r="O37" i="1"/>
  <c r="N37" i="1"/>
  <c r="M37" i="1"/>
  <c r="L37" i="1"/>
  <c r="K37" i="1"/>
  <c r="J37" i="1"/>
  <c r="I37" i="1"/>
  <c r="H37" i="1"/>
  <c r="G37" i="1"/>
  <c r="F37" i="1"/>
  <c r="E37" i="1"/>
  <c r="P37" i="1" s="1"/>
  <c r="O33" i="1"/>
  <c r="N33" i="1"/>
  <c r="M33" i="1"/>
  <c r="L33" i="1"/>
  <c r="K33" i="1"/>
  <c r="J33" i="1"/>
  <c r="I33" i="1"/>
  <c r="H33" i="1"/>
  <c r="G33" i="1"/>
  <c r="F33" i="1"/>
  <c r="E33" i="1"/>
  <c r="P33" i="1" s="1"/>
  <c r="O27" i="1"/>
  <c r="N27" i="1"/>
  <c r="M27" i="1"/>
  <c r="L27" i="1"/>
  <c r="K27" i="1"/>
  <c r="J27" i="1"/>
  <c r="I27" i="1"/>
  <c r="H27" i="1"/>
  <c r="G27" i="1"/>
  <c r="F27" i="1"/>
  <c r="E27" i="1"/>
  <c r="P27" i="1" s="1"/>
  <c r="O19" i="1"/>
  <c r="N19" i="1"/>
  <c r="M19" i="1"/>
  <c r="L19" i="1"/>
  <c r="K19" i="1"/>
  <c r="J19" i="1"/>
  <c r="I19" i="1"/>
  <c r="H19" i="1"/>
  <c r="G19" i="1"/>
  <c r="F19" i="1"/>
  <c r="E19" i="1"/>
  <c r="P19" i="1" s="1"/>
  <c r="O14" i="1"/>
  <c r="N14" i="1"/>
  <c r="M14" i="1"/>
  <c r="L14" i="1"/>
  <c r="K14" i="1"/>
  <c r="J14" i="1"/>
  <c r="I14" i="1"/>
  <c r="H14" i="1"/>
  <c r="G14" i="1"/>
  <c r="F14" i="1"/>
  <c r="E14" i="1"/>
  <c r="P14" i="1" s="1"/>
  <c r="O6" i="1"/>
  <c r="N6" i="1"/>
  <c r="M6" i="1"/>
  <c r="L6" i="1"/>
  <c r="K6" i="1"/>
  <c r="J6" i="1"/>
  <c r="I6" i="1"/>
  <c r="H6" i="1"/>
  <c r="G6" i="1"/>
  <c r="F6" i="1"/>
  <c r="E6" i="1"/>
  <c r="P6" i="1" s="1"/>
</calcChain>
</file>

<file path=xl/sharedStrings.xml><?xml version="1.0" encoding="utf-8"?>
<sst xmlns="http://schemas.openxmlformats.org/spreadsheetml/2006/main" count="698" uniqueCount="323">
  <si>
    <t>Faculty Last Name</t>
  </si>
  <si>
    <t>Faculty First Name</t>
  </si>
  <si>
    <t>Section Name</t>
  </si>
  <si>
    <t>Title</t>
  </si>
  <si>
    <t>Babiarz-Lira</t>
  </si>
  <si>
    <t>Allen</t>
  </si>
  <si>
    <t>SPE.120.201</t>
  </si>
  <si>
    <t>Intro to Public Speaking</t>
  </si>
  <si>
    <t>A</t>
  </si>
  <si>
    <t>B</t>
  </si>
  <si>
    <t>W</t>
  </si>
  <si>
    <t>SPE.120.201DC</t>
  </si>
  <si>
    <t>SPE.120.851DC</t>
  </si>
  <si>
    <t>Barber</t>
  </si>
  <si>
    <t>Christopher</t>
  </si>
  <si>
    <t>CRM.141.201</t>
  </si>
  <si>
    <t>Intro to Corrections</t>
  </si>
  <si>
    <t>D</t>
  </si>
  <si>
    <t>CRM.141.851DC</t>
  </si>
  <si>
    <t>CRM.151.201</t>
  </si>
  <si>
    <t>Crim Justice &amp; Comm Rel</t>
  </si>
  <si>
    <t>CRM.151.851DC</t>
  </si>
  <si>
    <t>CRM.262.100</t>
  </si>
  <si>
    <t>Criminal Justice Intern</t>
  </si>
  <si>
    <t>P</t>
  </si>
  <si>
    <t>Billingsley-Tobias</t>
  </si>
  <si>
    <t>Terri</t>
  </si>
  <si>
    <t>BIO.101.121BA</t>
  </si>
  <si>
    <t>General Biology</t>
  </si>
  <si>
    <t>BIO.101.821BA</t>
  </si>
  <si>
    <t>Bohrer</t>
  </si>
  <si>
    <t>Jeremy</t>
  </si>
  <si>
    <t>MAT.110.201</t>
  </si>
  <si>
    <t>General Educ Statistics</t>
  </si>
  <si>
    <t>MAT.110.201DC</t>
  </si>
  <si>
    <t>MAT.110.201DE</t>
  </si>
  <si>
    <t>MAT.110.202</t>
  </si>
  <si>
    <t>C</t>
  </si>
  <si>
    <t>MAT.110.851DC</t>
  </si>
  <si>
    <t>F</t>
  </si>
  <si>
    <t>Burns</t>
  </si>
  <si>
    <t>Dennis</t>
  </si>
  <si>
    <t>BIO.111.200</t>
  </si>
  <si>
    <t>Anatomy &amp; Physiology Fund</t>
  </si>
  <si>
    <t>BIO.111.200DC</t>
  </si>
  <si>
    <t>BIO.200.102BX</t>
  </si>
  <si>
    <t>General Microbiology</t>
  </si>
  <si>
    <t>Debrey</t>
  </si>
  <si>
    <t>Drew</t>
  </si>
  <si>
    <t>BUS.205.201</t>
  </si>
  <si>
    <t>Managment Fundamentals</t>
  </si>
  <si>
    <t>Douglas</t>
  </si>
  <si>
    <t>Gary</t>
  </si>
  <si>
    <t>SOC.101.201</t>
  </si>
  <si>
    <t>Intro to Sociology</t>
  </si>
  <si>
    <t>SOC.101.201DC</t>
  </si>
  <si>
    <t>SOC.105.201</t>
  </si>
  <si>
    <t>Intro to Cultural Anthropology</t>
  </si>
  <si>
    <t>SOC.203.201</t>
  </si>
  <si>
    <t>Introduction to Diversity</t>
  </si>
  <si>
    <t>SOC.203.201DC</t>
  </si>
  <si>
    <t>SOC.203.851DC</t>
  </si>
  <si>
    <t>Eickman</t>
  </si>
  <si>
    <t>Renee</t>
  </si>
  <si>
    <t>SOC.101.202</t>
  </si>
  <si>
    <t>Introduction to Sociology</t>
  </si>
  <si>
    <t>SOC.101.202DC</t>
  </si>
  <si>
    <t>SOC.101.203</t>
  </si>
  <si>
    <t>SOC.101.203DC</t>
  </si>
  <si>
    <t>SOC.101.852DC</t>
  </si>
  <si>
    <t>SOC.102.201</t>
  </si>
  <si>
    <t>Contemporary Social Prob</t>
  </si>
  <si>
    <t>Ferrell</t>
  </si>
  <si>
    <t>Stewart</t>
  </si>
  <si>
    <t>PHY.130.201</t>
  </si>
  <si>
    <t>The Physical Universe</t>
  </si>
  <si>
    <t>PHY.130.201DC</t>
  </si>
  <si>
    <t>PHY.130.851DC</t>
  </si>
  <si>
    <t>Fess</t>
  </si>
  <si>
    <t>Chad</t>
  </si>
  <si>
    <t>THE.110.201</t>
  </si>
  <si>
    <t>Theatre Arts Appreciation</t>
  </si>
  <si>
    <t>THE.110.201DC</t>
  </si>
  <si>
    <t>THE.110.851DC</t>
  </si>
  <si>
    <t>Fox</t>
  </si>
  <si>
    <t>Brandon</t>
  </si>
  <si>
    <t>KIN.144.100</t>
  </si>
  <si>
    <t>Physical Fitness</t>
  </si>
  <si>
    <t>Gebru</t>
  </si>
  <si>
    <t>Cathy</t>
  </si>
  <si>
    <t>ALH.150.200</t>
  </si>
  <si>
    <t>Career Develop for Health Prof</t>
  </si>
  <si>
    <t>MDA.220.100AS</t>
  </si>
  <si>
    <t>Medical Assistant Externship</t>
  </si>
  <si>
    <t>Hill-Johnson</t>
  </si>
  <si>
    <t>Brielle</t>
  </si>
  <si>
    <t>SPE.110.201</t>
  </si>
  <si>
    <t>Interpersonal Communica</t>
  </si>
  <si>
    <t>SPE.110.202</t>
  </si>
  <si>
    <t>Interpersonal Communication</t>
  </si>
  <si>
    <t>SPE.110.851DC</t>
  </si>
  <si>
    <t>SPE.110.852DC</t>
  </si>
  <si>
    <t>SPE.110.891DC</t>
  </si>
  <si>
    <t>Hook</t>
  </si>
  <si>
    <t>Wendi</t>
  </si>
  <si>
    <t>RDT.205.100AS</t>
  </si>
  <si>
    <t>Radiolog Tech Practicum 3</t>
  </si>
  <si>
    <t>Hutchings</t>
  </si>
  <si>
    <t>James</t>
  </si>
  <si>
    <t>MUS.101.201</t>
  </si>
  <si>
    <t>Intro to American Music</t>
  </si>
  <si>
    <t>MUS.101.851DC</t>
  </si>
  <si>
    <t>MUS.205.201</t>
  </si>
  <si>
    <t>Music and Society</t>
  </si>
  <si>
    <t>Kaufmann</t>
  </si>
  <si>
    <t>Amy</t>
  </si>
  <si>
    <t>ALH.105.100</t>
  </si>
  <si>
    <t>Intro to Patient Care</t>
  </si>
  <si>
    <t>RDT.100.100</t>
  </si>
  <si>
    <t>Fund of Radiologic Tech</t>
  </si>
  <si>
    <t>RDT.101.100</t>
  </si>
  <si>
    <t>Rad Tech Procedures 1</t>
  </si>
  <si>
    <t>Kay</t>
  </si>
  <si>
    <t>Peter</t>
  </si>
  <si>
    <t>MAT.085.200</t>
  </si>
  <si>
    <t>College Math Fundamentals</t>
  </si>
  <si>
    <t>MAT.109.121DC</t>
  </si>
  <si>
    <t>Concepts of Mathematics</t>
  </si>
  <si>
    <t>MAT.109.121M</t>
  </si>
  <si>
    <t>Kendall</t>
  </si>
  <si>
    <t>Matthew</t>
  </si>
  <si>
    <t>MDT.100.201</t>
  </si>
  <si>
    <t>Medical Terminology</t>
  </si>
  <si>
    <t>MDT.100.201DC</t>
  </si>
  <si>
    <t>MDT.100.202</t>
  </si>
  <si>
    <t>MDT.100.851DC</t>
  </si>
  <si>
    <t>PHL.103.201</t>
  </si>
  <si>
    <t>Biomedical Ethics</t>
  </si>
  <si>
    <t>PHL.103.201DC</t>
  </si>
  <si>
    <t>PHL.103.202</t>
  </si>
  <si>
    <t>PHL.103.851DC</t>
  </si>
  <si>
    <t>Knowles</t>
  </si>
  <si>
    <t>Leah</t>
  </si>
  <si>
    <t>NUA.101.801BX</t>
  </si>
  <si>
    <t>Basic Nursing Assistant Train</t>
  </si>
  <si>
    <t>NUA.101.801DC</t>
  </si>
  <si>
    <t>Kosier</t>
  </si>
  <si>
    <t>Stacy</t>
  </si>
  <si>
    <t>DHG.200.100AS</t>
  </si>
  <si>
    <t>Dental Hygiene 3</t>
  </si>
  <si>
    <t>Kurz</t>
  </si>
  <si>
    <t>Mollisa</t>
  </si>
  <si>
    <t>ACC.101.201</t>
  </si>
  <si>
    <t>Princ of Financial Accounting</t>
  </si>
  <si>
    <t>ECO.202.200</t>
  </si>
  <si>
    <t>Prin of Micro Economics</t>
  </si>
  <si>
    <t>ECO.202.850DC</t>
  </si>
  <si>
    <t>Lee</t>
  </si>
  <si>
    <t>Linda</t>
  </si>
  <si>
    <t>BOC.107.201</t>
  </si>
  <si>
    <t>Tech Skills for Business Envir</t>
  </si>
  <si>
    <t>Linkin</t>
  </si>
  <si>
    <t>Jena</t>
  </si>
  <si>
    <t>BOC.100.201</t>
  </si>
  <si>
    <t>Business Mathematics</t>
  </si>
  <si>
    <t>ICT.110.201</t>
  </si>
  <si>
    <t>Computer Software Applica</t>
  </si>
  <si>
    <t>ICT.110.851DC</t>
  </si>
  <si>
    <t>Mahnesmith</t>
  </si>
  <si>
    <t>Victor</t>
  </si>
  <si>
    <t>MAT.080.101</t>
  </si>
  <si>
    <t>Basic Mathematics W/Geometry</t>
  </si>
  <si>
    <t>MAT.083.101</t>
  </si>
  <si>
    <t>Beginning Algebra W Geometry</t>
  </si>
  <si>
    <t>Mayes-Denker</t>
  </si>
  <si>
    <t>Kelli</t>
  </si>
  <si>
    <t>BLA.202.201</t>
  </si>
  <si>
    <t>Business Law</t>
  </si>
  <si>
    <t>BLA.202.851DC</t>
  </si>
  <si>
    <t>Milligan</t>
  </si>
  <si>
    <t>Ian</t>
  </si>
  <si>
    <t>WEL.164.100BX</t>
  </si>
  <si>
    <t>Arc Welding Advanced</t>
  </si>
  <si>
    <t>Miracle</t>
  </si>
  <si>
    <t>CHM.100.101</t>
  </si>
  <si>
    <t>Concepts of Chemistry</t>
  </si>
  <si>
    <t>CHM.100.102</t>
  </si>
  <si>
    <t>CHM.100.102DC</t>
  </si>
  <si>
    <t>Nelson</t>
  </si>
  <si>
    <t>Rhonda</t>
  </si>
  <si>
    <t>PSY.107.201</t>
  </si>
  <si>
    <t>Positive Psychology</t>
  </si>
  <si>
    <t>PSY.265.201</t>
  </si>
  <si>
    <t>Developmental Psychology</t>
  </si>
  <si>
    <t>PSY.265.851DC</t>
  </si>
  <si>
    <t>Nichols</t>
  </si>
  <si>
    <t>Amanda</t>
  </si>
  <si>
    <t>DHG.205.100AS</t>
  </si>
  <si>
    <t>Dental Hygiene Practice 3</t>
  </si>
  <si>
    <t>Paris</t>
  </si>
  <si>
    <t>Michael</t>
  </si>
  <si>
    <t>MAT.130.101</t>
  </si>
  <si>
    <t>College Algebra</t>
  </si>
  <si>
    <t>MAT.135.201</t>
  </si>
  <si>
    <t>Calculus for Bus Or Soc Sci</t>
  </si>
  <si>
    <t>Presnell</t>
  </si>
  <si>
    <t>Carla</t>
  </si>
  <si>
    <t>BIO.101.201</t>
  </si>
  <si>
    <t>BIO.101.201DC</t>
  </si>
  <si>
    <t>BIO.101.851DC</t>
  </si>
  <si>
    <t>ESC.100.200</t>
  </si>
  <si>
    <t>Introduction to Earth Science</t>
  </si>
  <si>
    <t>Price</t>
  </si>
  <si>
    <t>Kylie</t>
  </si>
  <si>
    <t>ENG.101.201</t>
  </si>
  <si>
    <t>Freshman Composition 1</t>
  </si>
  <si>
    <t>ENG.101.202</t>
  </si>
  <si>
    <t>ENG.101.202DC</t>
  </si>
  <si>
    <t>ENG.101.851DC</t>
  </si>
  <si>
    <t>Roemer</t>
  </si>
  <si>
    <t>Lara</t>
  </si>
  <si>
    <t>HIS.105.201</t>
  </si>
  <si>
    <t>American History to 1877</t>
  </si>
  <si>
    <t>HIS.105.851DC</t>
  </si>
  <si>
    <t>HIS.106.201</t>
  </si>
  <si>
    <t>American Hist From 1877</t>
  </si>
  <si>
    <t>HIS.106.851DC</t>
  </si>
  <si>
    <t>POS.122.201</t>
  </si>
  <si>
    <t>American Govt &amp; Politics</t>
  </si>
  <si>
    <t>POS.122.851DC</t>
  </si>
  <si>
    <t>Sanders</t>
  </si>
  <si>
    <t>PSY.101.201</t>
  </si>
  <si>
    <t>Intro to Psychology</t>
  </si>
  <si>
    <t>PSY.101.203</t>
  </si>
  <si>
    <t>Introduction to Psychology</t>
  </si>
  <si>
    <t>PSY.101.203DC</t>
  </si>
  <si>
    <t>PSY.101.851DC</t>
  </si>
  <si>
    <t>Scanlon</t>
  </si>
  <si>
    <t>Sharon</t>
  </si>
  <si>
    <t>HTH.120.201</t>
  </si>
  <si>
    <t>Health</t>
  </si>
  <si>
    <t>HTH.120.201DC</t>
  </si>
  <si>
    <t>HTH.120.201DE</t>
  </si>
  <si>
    <t>HTH.120.851DC</t>
  </si>
  <si>
    <t>Schaeffer</t>
  </si>
  <si>
    <t>Emily</t>
  </si>
  <si>
    <t>NUA.101.100AS</t>
  </si>
  <si>
    <t>NUA.101.101BX</t>
  </si>
  <si>
    <t>Scherer</t>
  </si>
  <si>
    <t>Stephanie</t>
  </si>
  <si>
    <t>BIO.101.200</t>
  </si>
  <si>
    <t>BIO.101.202</t>
  </si>
  <si>
    <t>BIO.101.850DC</t>
  </si>
  <si>
    <t>BIO.101.852DC</t>
  </si>
  <si>
    <t>Seifert</t>
  </si>
  <si>
    <t>Joshua</t>
  </si>
  <si>
    <t>BUS.100.201</t>
  </si>
  <si>
    <t>Introduction to Business</t>
  </si>
  <si>
    <t>BUS.100.851DC</t>
  </si>
  <si>
    <t>ECO.101.201</t>
  </si>
  <si>
    <t>Intro to Economics</t>
  </si>
  <si>
    <t>ECO.101.201DC</t>
  </si>
  <si>
    <t>ECO.201.201</t>
  </si>
  <si>
    <t>Prin of Macro Economics</t>
  </si>
  <si>
    <t>ECO.201.851DC</t>
  </si>
  <si>
    <t>Snow</t>
  </si>
  <si>
    <t>Tyler</t>
  </si>
  <si>
    <t>RDT.262.100BX</t>
  </si>
  <si>
    <t>Sectonl Anat Diag Imaging</t>
  </si>
  <si>
    <t>Stone</t>
  </si>
  <si>
    <t>Christina</t>
  </si>
  <si>
    <t>NAD.180.100</t>
  </si>
  <si>
    <t>LPN to RN Transition</t>
  </si>
  <si>
    <t>NUP.135.100AS</t>
  </si>
  <si>
    <t>Practical Nursing III</t>
  </si>
  <si>
    <t>NUP.135.801AS</t>
  </si>
  <si>
    <t>NUT.110.201</t>
  </si>
  <si>
    <t>Nutrition</t>
  </si>
  <si>
    <t>NUT.110.201DE</t>
  </si>
  <si>
    <t>NUT.110.202DC</t>
  </si>
  <si>
    <t>NUT.110.851DC</t>
  </si>
  <si>
    <t>Storey</t>
  </si>
  <si>
    <t>PHL.101.201</t>
  </si>
  <si>
    <t>Intro to Philosophy</t>
  </si>
  <si>
    <t>PHL.101.201DC</t>
  </si>
  <si>
    <t>PHL.101.202</t>
  </si>
  <si>
    <t>PHL.101.202DC</t>
  </si>
  <si>
    <t>PHL.101.851DC</t>
  </si>
  <si>
    <t>Strohmaier</t>
  </si>
  <si>
    <t>Mikayla</t>
  </si>
  <si>
    <t>RDT.201.100AS</t>
  </si>
  <si>
    <t>Rad Tech Procedures 4</t>
  </si>
  <si>
    <t>Trotter-Martin</t>
  </si>
  <si>
    <t>ENG.180.201</t>
  </si>
  <si>
    <t>Introduction to Poetry</t>
  </si>
  <si>
    <t>ENG.180.851DC</t>
  </si>
  <si>
    <t>Walker</t>
  </si>
  <si>
    <t>Lisa</t>
  </si>
  <si>
    <t>ART.111.201</t>
  </si>
  <si>
    <t>Art Appreciation</t>
  </si>
  <si>
    <t>ART.111.851DC</t>
  </si>
  <si>
    <t>Wallenfelsz</t>
  </si>
  <si>
    <t>Kelly</t>
  </si>
  <si>
    <t>SPE.120.202</t>
  </si>
  <si>
    <t>Winters</t>
  </si>
  <si>
    <t>Krista</t>
  </si>
  <si>
    <t>BIO.200.101BX</t>
  </si>
  <si>
    <t>BIO.200.101DC</t>
  </si>
  <si>
    <t>BIO.205.101BX</t>
  </si>
  <si>
    <t>Human Biology</t>
  </si>
  <si>
    <t>Wright</t>
  </si>
  <si>
    <t>Jennifer</t>
  </si>
  <si>
    <t>ENG.102.201</t>
  </si>
  <si>
    <t>Freshman Composition 2</t>
  </si>
  <si>
    <t>ENG.102.201DC</t>
  </si>
  <si>
    <t>ENG.160.201</t>
  </si>
  <si>
    <t>Introduction to Fiction</t>
  </si>
  <si>
    <t>Inc</t>
  </si>
  <si>
    <t>N</t>
  </si>
  <si>
    <t>U</t>
  </si>
  <si>
    <t>Aud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</si>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</sst>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/>
    <xf numFmtId="2" fontId="18" fillId="0" borderId="10" xfId="0" applyNumberFormat="1" applyFont="1" applyBorder="1"/>
    <xf numFmtId="1" fontId="19" fillId="0" borderId="10" xfId="0" applyNumberFormat="1" applyFont="1" applyBorder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7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" bestFit="1" customWidth="1"/>
    <col min="2" max="2" width="17.5703125" bestFit="1" customWidth="1"/>
    <col min="3" max="3" width="14.85546875" bestFit="1" customWidth="1"/>
    <col min="4" max="4" width="30" bestFit="1" customWidth="1"/>
    <col min="5" max="15" width="4.5703125" bestFit="1" customWidth="1"/>
    <col min="16" max="16" width="5.42578125" bestFit="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37</v>
      </c>
      <c r="H1" s="1" t="s">
        <v>17</v>
      </c>
      <c r="I1" s="1" t="s">
        <v>39</v>
      </c>
      <c r="J1" s="1" t="s">
        <v>317</v>
      </c>
      <c r="K1" s="1" t="s">
        <v>318</v>
      </c>
      <c r="L1" s="1" t="s">
        <v>10</v>
      </c>
      <c r="M1" s="1" t="s">
        <v>24</v>
      </c>
      <c r="N1" s="1" t="s">
        <v>319</v>
      </c>
      <c r="O1" s="1" t="s">
        <v>320</v>
      </c>
      <c r="P1" s="1" t="s">
        <v>321</v>
      </c>
    </row>
    <row r="2" spans="1:16" x14ac:dyDescent="0.25">
      <c r="A2" t="s">
        <v>4</v>
      </c>
      <c r="B2" t="s">
        <v>5</v>
      </c>
      <c r="C2" t="s">
        <v>6</v>
      </c>
      <c r="D2" t="s">
        <v>7</v>
      </c>
      <c r="E2">
        <v>3</v>
      </c>
      <c r="F2">
        <v>3</v>
      </c>
      <c r="G2">
        <v>0</v>
      </c>
      <c r="H2">
        <v>0</v>
      </c>
      <c r="I2">
        <v>0</v>
      </c>
      <c r="J2">
        <v>0</v>
      </c>
      <c r="K2">
        <v>0</v>
      </c>
      <c r="L2">
        <v>2</v>
      </c>
      <c r="M2">
        <v>0</v>
      </c>
      <c r="N2">
        <v>0</v>
      </c>
      <c r="O2">
        <v>0</v>
      </c>
      <c r="P2">
        <v>8</v>
      </c>
    </row>
    <row r="3" spans="1:16" x14ac:dyDescent="0.25">
      <c r="A3" t="s">
        <v>4</v>
      </c>
      <c r="B3" t="s">
        <v>5</v>
      </c>
      <c r="C3" t="s">
        <v>11</v>
      </c>
      <c r="D3" t="s">
        <v>7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</row>
    <row r="4" spans="1:16" x14ac:dyDescent="0.25">
      <c r="A4" t="s">
        <v>4</v>
      </c>
      <c r="B4" t="s">
        <v>5</v>
      </c>
      <c r="C4" t="s">
        <v>12</v>
      </c>
      <c r="D4" t="s">
        <v>7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2</v>
      </c>
    </row>
    <row r="5" spans="1:16" x14ac:dyDescent="0.25">
      <c r="D5" s="5" t="s">
        <v>321</v>
      </c>
      <c r="E5" s="6">
        <v>4</v>
      </c>
      <c r="F5" s="6">
        <v>5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2</v>
      </c>
      <c r="M5" s="6">
        <v>0</v>
      </c>
      <c r="N5" s="6">
        <v>0</v>
      </c>
      <c r="O5" s="6">
        <v>0</v>
      </c>
      <c r="P5" s="6">
        <v>11</v>
      </c>
    </row>
    <row r="6" spans="1:16" x14ac:dyDescent="0.25">
      <c r="D6" s="2" t="s">
        <v>322</v>
      </c>
      <c r="E6" s="3">
        <f>(E5/P5)</f>
        <v>0.36363636363636365</v>
      </c>
      <c r="F6" s="3">
        <f>(F5/P5)</f>
        <v>0.45454545454545453</v>
      </c>
      <c r="G6" s="3">
        <f>(G5/P5)</f>
        <v>0</v>
      </c>
      <c r="H6" s="3">
        <f>(H5/P5)</f>
        <v>0</v>
      </c>
      <c r="I6" s="3">
        <f>(I5/P5)</f>
        <v>0</v>
      </c>
      <c r="J6" s="3">
        <f>(J5/P5)</f>
        <v>0</v>
      </c>
      <c r="K6" s="3">
        <f>(K5/P5)</f>
        <v>0</v>
      </c>
      <c r="L6" s="3">
        <f>(L5/P5)</f>
        <v>0.18181818181818182</v>
      </c>
      <c r="M6" s="3">
        <f>(M5/P5)</f>
        <v>0</v>
      </c>
      <c r="N6" s="3">
        <f>(N5/P5)</f>
        <v>0</v>
      </c>
      <c r="O6" s="3">
        <f>(O5/P5)</f>
        <v>0</v>
      </c>
      <c r="P6" s="4">
        <f>SUM(E6:O6)</f>
        <v>1</v>
      </c>
    </row>
    <row r="8" spans="1:16" x14ac:dyDescent="0.25">
      <c r="A8" t="s">
        <v>13</v>
      </c>
      <c r="B8" t="s">
        <v>14</v>
      </c>
      <c r="C8" t="s">
        <v>15</v>
      </c>
      <c r="D8" t="s">
        <v>16</v>
      </c>
      <c r="E8">
        <v>8</v>
      </c>
      <c r="F8">
        <v>1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10</v>
      </c>
    </row>
    <row r="9" spans="1:16" x14ac:dyDescent="0.25">
      <c r="A9" t="s">
        <v>13</v>
      </c>
      <c r="B9" t="s">
        <v>14</v>
      </c>
      <c r="C9" t="s">
        <v>18</v>
      </c>
      <c r="D9" t="s">
        <v>16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</row>
    <row r="10" spans="1:16" x14ac:dyDescent="0.25">
      <c r="A10" t="s">
        <v>13</v>
      </c>
      <c r="B10" t="s">
        <v>14</v>
      </c>
      <c r="C10" t="s">
        <v>19</v>
      </c>
      <c r="D10" t="s">
        <v>20</v>
      </c>
      <c r="E10">
        <v>2</v>
      </c>
      <c r="F10">
        <v>3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6</v>
      </c>
    </row>
    <row r="11" spans="1:16" x14ac:dyDescent="0.25">
      <c r="A11" t="s">
        <v>13</v>
      </c>
      <c r="B11" t="s">
        <v>14</v>
      </c>
      <c r="C11" t="s">
        <v>21</v>
      </c>
      <c r="D11" t="s">
        <v>20</v>
      </c>
      <c r="E11">
        <v>2</v>
      </c>
      <c r="F11">
        <v>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4</v>
      </c>
    </row>
    <row r="12" spans="1:16" x14ac:dyDescent="0.25">
      <c r="A12" t="s">
        <v>13</v>
      </c>
      <c r="B12" t="s">
        <v>14</v>
      </c>
      <c r="C12" t="s">
        <v>22</v>
      </c>
      <c r="D12" t="s">
        <v>23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0</v>
      </c>
      <c r="P12">
        <v>1</v>
      </c>
    </row>
    <row r="13" spans="1:16" x14ac:dyDescent="0.25">
      <c r="D13" s="5" t="s">
        <v>321</v>
      </c>
      <c r="E13" s="6">
        <v>13</v>
      </c>
      <c r="F13" s="6">
        <v>6</v>
      </c>
      <c r="G13" s="6">
        <v>0</v>
      </c>
      <c r="H13" s="6">
        <v>1</v>
      </c>
      <c r="I13" s="6">
        <v>0</v>
      </c>
      <c r="J13" s="6">
        <v>0</v>
      </c>
      <c r="K13" s="6">
        <v>0</v>
      </c>
      <c r="L13" s="6">
        <v>1</v>
      </c>
      <c r="M13" s="6">
        <v>1</v>
      </c>
      <c r="N13" s="6">
        <v>0</v>
      </c>
      <c r="O13" s="6">
        <v>0</v>
      </c>
      <c r="P13" s="6">
        <v>22</v>
      </c>
    </row>
    <row r="14" spans="1:16" x14ac:dyDescent="0.25">
      <c r="D14" s="2" t="s">
        <v>322</v>
      </c>
      <c r="E14" s="3">
        <f>(E13/P13)</f>
        <v>0.59090909090909094</v>
      </c>
      <c r="F14" s="3">
        <f>(F13/P13)</f>
        <v>0.27272727272727271</v>
      </c>
      <c r="G14" s="3">
        <f>(G13/P13)</f>
        <v>0</v>
      </c>
      <c r="H14" s="3">
        <f>(H13/P13)</f>
        <v>4.5454545454545456E-2</v>
      </c>
      <c r="I14" s="3">
        <f>(I13/P13)</f>
        <v>0</v>
      </c>
      <c r="J14" s="3">
        <f>(J13/P13)</f>
        <v>0</v>
      </c>
      <c r="K14" s="3">
        <f>(K13/P13)</f>
        <v>0</v>
      </c>
      <c r="L14" s="3">
        <f>(L13/P13)</f>
        <v>4.5454545454545456E-2</v>
      </c>
      <c r="M14" s="3">
        <f>(M13/P13)</f>
        <v>4.5454545454545456E-2</v>
      </c>
      <c r="N14" s="3">
        <f>(N13/P13)</f>
        <v>0</v>
      </c>
      <c r="O14" s="3">
        <f>(O13/P13)</f>
        <v>0</v>
      </c>
      <c r="P14" s="4">
        <f>SUM(E14:O14)</f>
        <v>0.99999999999999989</v>
      </c>
    </row>
    <row r="16" spans="1:16" x14ac:dyDescent="0.25">
      <c r="A16" t="s">
        <v>25</v>
      </c>
      <c r="B16" t="s">
        <v>26</v>
      </c>
      <c r="C16" t="s">
        <v>27</v>
      </c>
      <c r="D16" t="s">
        <v>28</v>
      </c>
      <c r="E16">
        <v>6</v>
      </c>
      <c r="F16">
        <v>1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8</v>
      </c>
    </row>
    <row r="17" spans="1:16" x14ac:dyDescent="0.25">
      <c r="A17" t="s">
        <v>25</v>
      </c>
      <c r="B17" t="s">
        <v>26</v>
      </c>
      <c r="C17" t="s">
        <v>29</v>
      </c>
      <c r="D17" t="s">
        <v>28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</row>
    <row r="18" spans="1:16" x14ac:dyDescent="0.25">
      <c r="D18" s="5" t="s">
        <v>321</v>
      </c>
      <c r="E18" s="6">
        <v>7</v>
      </c>
      <c r="F18" s="6">
        <v>1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9</v>
      </c>
    </row>
    <row r="19" spans="1:16" x14ac:dyDescent="0.25">
      <c r="D19" s="2" t="s">
        <v>322</v>
      </c>
      <c r="E19" s="3">
        <f>(E18/P18)</f>
        <v>0.77777777777777779</v>
      </c>
      <c r="F19" s="3">
        <f>(F18/P18)</f>
        <v>0.1111111111111111</v>
      </c>
      <c r="G19" s="3">
        <f>(G18/P18)</f>
        <v>0</v>
      </c>
      <c r="H19" s="3">
        <f>(H18/P18)</f>
        <v>0.1111111111111111</v>
      </c>
      <c r="I19" s="3">
        <f>(I18/P18)</f>
        <v>0</v>
      </c>
      <c r="J19" s="3">
        <f>(J18/P18)</f>
        <v>0</v>
      </c>
      <c r="K19" s="3">
        <f>(K18/P18)</f>
        <v>0</v>
      </c>
      <c r="L19" s="3">
        <f>(L18/P18)</f>
        <v>0</v>
      </c>
      <c r="M19" s="3">
        <f>(M18/P18)</f>
        <v>0</v>
      </c>
      <c r="N19" s="3">
        <f>(N18/P18)</f>
        <v>0</v>
      </c>
      <c r="O19" s="3">
        <f>(O18/P18)</f>
        <v>0</v>
      </c>
      <c r="P19" s="4">
        <f>SUM(E19:O19)</f>
        <v>1</v>
      </c>
    </row>
    <row r="21" spans="1:16" x14ac:dyDescent="0.25">
      <c r="A21" t="s">
        <v>30</v>
      </c>
      <c r="B21" t="s">
        <v>31</v>
      </c>
      <c r="C21" t="s">
        <v>32</v>
      </c>
      <c r="D21" t="s">
        <v>33</v>
      </c>
      <c r="E21">
        <v>6</v>
      </c>
      <c r="F21">
        <v>3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10</v>
      </c>
    </row>
    <row r="22" spans="1:16" x14ac:dyDescent="0.25">
      <c r="A22" t="s">
        <v>30</v>
      </c>
      <c r="B22" t="s">
        <v>31</v>
      </c>
      <c r="C22" t="s">
        <v>34</v>
      </c>
      <c r="D22" t="s">
        <v>33</v>
      </c>
      <c r="E22">
        <v>3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3</v>
      </c>
    </row>
    <row r="23" spans="1:16" x14ac:dyDescent="0.25">
      <c r="A23" t="s">
        <v>30</v>
      </c>
      <c r="B23" t="s">
        <v>31</v>
      </c>
      <c r="C23" t="s">
        <v>35</v>
      </c>
      <c r="D23" t="s">
        <v>33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</row>
    <row r="24" spans="1:16" x14ac:dyDescent="0.25">
      <c r="A24" t="s">
        <v>30</v>
      </c>
      <c r="B24" t="s">
        <v>31</v>
      </c>
      <c r="C24" t="s">
        <v>36</v>
      </c>
      <c r="D24" t="s">
        <v>33</v>
      </c>
      <c r="E24">
        <v>4</v>
      </c>
      <c r="F24">
        <v>3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8</v>
      </c>
    </row>
    <row r="25" spans="1:16" x14ac:dyDescent="0.25">
      <c r="A25" t="s">
        <v>30</v>
      </c>
      <c r="B25" t="s">
        <v>31</v>
      </c>
      <c r="C25" t="s">
        <v>38</v>
      </c>
      <c r="D25" t="s">
        <v>33</v>
      </c>
      <c r="E25">
        <v>0</v>
      </c>
      <c r="F25">
        <v>1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2</v>
      </c>
    </row>
    <row r="26" spans="1:16" x14ac:dyDescent="0.25">
      <c r="D26" s="5" t="s">
        <v>321</v>
      </c>
      <c r="E26" s="6">
        <v>13</v>
      </c>
      <c r="F26" s="6">
        <v>8</v>
      </c>
      <c r="G26" s="6">
        <v>1</v>
      </c>
      <c r="H26" s="6">
        <v>0</v>
      </c>
      <c r="I26" s="6">
        <v>1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0</v>
      </c>
      <c r="P26" s="6">
        <v>24</v>
      </c>
    </row>
    <row r="27" spans="1:16" x14ac:dyDescent="0.25">
      <c r="D27" s="2" t="s">
        <v>322</v>
      </c>
      <c r="E27" s="3">
        <f>(E26/P26)</f>
        <v>0.54166666666666663</v>
      </c>
      <c r="F27" s="3">
        <f>(F26/P26)</f>
        <v>0.33333333333333331</v>
      </c>
      <c r="G27" s="3">
        <f>(G26/P26)</f>
        <v>4.1666666666666664E-2</v>
      </c>
      <c r="H27" s="3">
        <f>(H26/P26)</f>
        <v>0</v>
      </c>
      <c r="I27" s="3">
        <f>(I26/P26)</f>
        <v>4.1666666666666664E-2</v>
      </c>
      <c r="J27" s="3">
        <f>(J26/P26)</f>
        <v>0</v>
      </c>
      <c r="K27" s="3">
        <f>(K26/P26)</f>
        <v>0</v>
      </c>
      <c r="L27" s="3">
        <f>(L26/P26)</f>
        <v>4.1666666666666664E-2</v>
      </c>
      <c r="M27" s="3">
        <f>(M26/P26)</f>
        <v>0</v>
      </c>
      <c r="N27" s="3">
        <f>(N26/P26)</f>
        <v>0</v>
      </c>
      <c r="O27" s="3">
        <f>(O26/P26)</f>
        <v>0</v>
      </c>
      <c r="P27" s="4">
        <f>SUM(E27:O27)</f>
        <v>0.99999999999999989</v>
      </c>
    </row>
    <row r="29" spans="1:16" x14ac:dyDescent="0.25">
      <c r="A29" t="s">
        <v>40</v>
      </c>
      <c r="B29" t="s">
        <v>41</v>
      </c>
      <c r="C29" t="s">
        <v>42</v>
      </c>
      <c r="D29" t="s">
        <v>43</v>
      </c>
      <c r="E29">
        <v>4</v>
      </c>
      <c r="F29">
        <v>7</v>
      </c>
      <c r="G29">
        <v>2</v>
      </c>
      <c r="H29">
        <v>1</v>
      </c>
      <c r="I29">
        <v>2</v>
      </c>
      <c r="J29">
        <v>0</v>
      </c>
      <c r="K29">
        <v>0</v>
      </c>
      <c r="L29">
        <v>1</v>
      </c>
      <c r="M29">
        <v>0</v>
      </c>
      <c r="N29">
        <v>0</v>
      </c>
      <c r="O29">
        <v>0</v>
      </c>
      <c r="P29">
        <v>17</v>
      </c>
    </row>
    <row r="30" spans="1:16" x14ac:dyDescent="0.25">
      <c r="A30" t="s">
        <v>40</v>
      </c>
      <c r="B30" t="s">
        <v>41</v>
      </c>
      <c r="C30" t="s">
        <v>44</v>
      </c>
      <c r="D30" t="s">
        <v>43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</row>
    <row r="31" spans="1:16" x14ac:dyDescent="0.25">
      <c r="A31" t="s">
        <v>40</v>
      </c>
      <c r="B31" t="s">
        <v>41</v>
      </c>
      <c r="C31" t="s">
        <v>45</v>
      </c>
      <c r="D31" t="s">
        <v>46</v>
      </c>
      <c r="E31">
        <v>9</v>
      </c>
      <c r="F31">
        <v>8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17</v>
      </c>
    </row>
    <row r="32" spans="1:16" x14ac:dyDescent="0.25">
      <c r="D32" s="5" t="s">
        <v>321</v>
      </c>
      <c r="E32" s="6">
        <v>13</v>
      </c>
      <c r="F32" s="6">
        <v>16</v>
      </c>
      <c r="G32" s="6">
        <v>2</v>
      </c>
      <c r="H32" s="6">
        <v>1</v>
      </c>
      <c r="I32" s="6">
        <v>2</v>
      </c>
      <c r="J32" s="6">
        <v>0</v>
      </c>
      <c r="K32" s="6">
        <v>0</v>
      </c>
      <c r="L32" s="6">
        <v>1</v>
      </c>
      <c r="M32" s="6">
        <v>0</v>
      </c>
      <c r="N32" s="6">
        <v>0</v>
      </c>
      <c r="O32" s="6">
        <v>0</v>
      </c>
      <c r="P32" s="6">
        <v>35</v>
      </c>
    </row>
    <row r="33" spans="1:16" x14ac:dyDescent="0.25">
      <c r="D33" s="2" t="s">
        <v>322</v>
      </c>
      <c r="E33" s="3">
        <f>(E32/P32)</f>
        <v>0.37142857142857144</v>
      </c>
      <c r="F33" s="3">
        <f>(F32/P32)</f>
        <v>0.45714285714285713</v>
      </c>
      <c r="G33" s="3">
        <f>(G32/P32)</f>
        <v>5.7142857142857141E-2</v>
      </c>
      <c r="H33" s="3">
        <f>(H32/P32)</f>
        <v>2.8571428571428571E-2</v>
      </c>
      <c r="I33" s="3">
        <f>(I32/P32)</f>
        <v>5.7142857142857141E-2</v>
      </c>
      <c r="J33" s="3">
        <f>(J32/P32)</f>
        <v>0</v>
      </c>
      <c r="K33" s="3">
        <f>(K32/P32)</f>
        <v>0</v>
      </c>
      <c r="L33" s="3">
        <f>(L32/P32)</f>
        <v>2.8571428571428571E-2</v>
      </c>
      <c r="M33" s="3">
        <f>(M32/P32)</f>
        <v>0</v>
      </c>
      <c r="N33" s="3">
        <f>(N32/P32)</f>
        <v>0</v>
      </c>
      <c r="O33" s="3">
        <f>(O32/P32)</f>
        <v>0</v>
      </c>
      <c r="P33" s="4">
        <f>SUM(E33:O33)</f>
        <v>1</v>
      </c>
    </row>
    <row r="35" spans="1:16" x14ac:dyDescent="0.25">
      <c r="A35" t="s">
        <v>47</v>
      </c>
      <c r="B35" t="s">
        <v>48</v>
      </c>
      <c r="C35" t="s">
        <v>49</v>
      </c>
      <c r="D35" t="s">
        <v>50</v>
      </c>
      <c r="E35">
        <v>6</v>
      </c>
      <c r="F35">
        <v>2</v>
      </c>
      <c r="G35">
        <v>1</v>
      </c>
      <c r="H35">
        <v>1</v>
      </c>
      <c r="I35">
        <v>1</v>
      </c>
      <c r="J35">
        <v>0</v>
      </c>
      <c r="K35">
        <v>0</v>
      </c>
      <c r="L35">
        <v>1</v>
      </c>
      <c r="M35">
        <v>0</v>
      </c>
      <c r="N35">
        <v>0</v>
      </c>
      <c r="O35">
        <v>0</v>
      </c>
      <c r="P35">
        <v>12</v>
      </c>
    </row>
    <row r="36" spans="1:16" x14ac:dyDescent="0.25">
      <c r="D36" s="5" t="s">
        <v>321</v>
      </c>
      <c r="E36" s="6">
        <v>6</v>
      </c>
      <c r="F36" s="6">
        <v>2</v>
      </c>
      <c r="G36" s="6">
        <v>1</v>
      </c>
      <c r="H36" s="6">
        <v>1</v>
      </c>
      <c r="I36" s="6">
        <v>1</v>
      </c>
      <c r="J36" s="6">
        <v>0</v>
      </c>
      <c r="K36" s="6">
        <v>0</v>
      </c>
      <c r="L36" s="6">
        <v>1</v>
      </c>
      <c r="M36" s="6">
        <v>0</v>
      </c>
      <c r="N36" s="6">
        <v>0</v>
      </c>
      <c r="O36" s="6">
        <v>0</v>
      </c>
      <c r="P36" s="6">
        <v>12</v>
      </c>
    </row>
    <row r="37" spans="1:16" x14ac:dyDescent="0.25">
      <c r="D37" s="2" t="s">
        <v>322</v>
      </c>
      <c r="E37" s="3">
        <f>(E36/P36)</f>
        <v>0.5</v>
      </c>
      <c r="F37" s="3">
        <f>(F36/P36)</f>
        <v>0.16666666666666666</v>
      </c>
      <c r="G37" s="3">
        <f>(G36/P36)</f>
        <v>8.3333333333333329E-2</v>
      </c>
      <c r="H37" s="3">
        <f>(H36/P36)</f>
        <v>8.3333333333333329E-2</v>
      </c>
      <c r="I37" s="3">
        <f>(I36/P36)</f>
        <v>8.3333333333333329E-2</v>
      </c>
      <c r="J37" s="3">
        <f>(J36/P36)</f>
        <v>0</v>
      </c>
      <c r="K37" s="3">
        <f>(K36/P36)</f>
        <v>0</v>
      </c>
      <c r="L37" s="3">
        <f>(L36/P36)</f>
        <v>8.3333333333333329E-2</v>
      </c>
      <c r="M37" s="3">
        <f>(M36/P36)</f>
        <v>0</v>
      </c>
      <c r="N37" s="3">
        <f>(N36/P36)</f>
        <v>0</v>
      </c>
      <c r="O37" s="3">
        <f>(O36/P36)</f>
        <v>0</v>
      </c>
      <c r="P37" s="4">
        <f>SUM(E37:O37)</f>
        <v>1</v>
      </c>
    </row>
    <row r="39" spans="1:16" x14ac:dyDescent="0.25">
      <c r="A39" t="s">
        <v>51</v>
      </c>
      <c r="B39" t="s">
        <v>52</v>
      </c>
      <c r="C39" t="s">
        <v>53</v>
      </c>
      <c r="D39" t="s">
        <v>54</v>
      </c>
      <c r="E39">
        <v>4</v>
      </c>
      <c r="F39">
        <v>1</v>
      </c>
      <c r="G39">
        <v>5</v>
      </c>
      <c r="H39">
        <v>0</v>
      </c>
      <c r="I39">
        <v>3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13</v>
      </c>
    </row>
    <row r="40" spans="1:16" x14ac:dyDescent="0.25">
      <c r="A40" t="s">
        <v>51</v>
      </c>
      <c r="B40" t="s">
        <v>52</v>
      </c>
      <c r="C40" t="s">
        <v>55</v>
      </c>
      <c r="D40" t="s">
        <v>54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</row>
    <row r="41" spans="1:16" x14ac:dyDescent="0.25">
      <c r="A41" t="s">
        <v>51</v>
      </c>
      <c r="B41" t="s">
        <v>52</v>
      </c>
      <c r="C41" t="s">
        <v>56</v>
      </c>
      <c r="D41" t="s">
        <v>57</v>
      </c>
      <c r="E41">
        <v>3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4</v>
      </c>
    </row>
    <row r="42" spans="1:16" x14ac:dyDescent="0.25">
      <c r="A42" t="s">
        <v>51</v>
      </c>
      <c r="B42" t="s">
        <v>52</v>
      </c>
      <c r="C42" t="s">
        <v>58</v>
      </c>
      <c r="D42" t="s">
        <v>59</v>
      </c>
      <c r="E42">
        <v>3</v>
      </c>
      <c r="F42">
        <v>3</v>
      </c>
      <c r="G42">
        <v>4</v>
      </c>
      <c r="H42">
        <v>0</v>
      </c>
      <c r="I42">
        <v>0</v>
      </c>
      <c r="J42">
        <v>0</v>
      </c>
      <c r="K42">
        <v>0</v>
      </c>
      <c r="L42">
        <v>5</v>
      </c>
      <c r="M42">
        <v>0</v>
      </c>
      <c r="N42">
        <v>0</v>
      </c>
      <c r="O42">
        <v>0</v>
      </c>
      <c r="P42">
        <v>15</v>
      </c>
    </row>
    <row r="43" spans="1:16" x14ac:dyDescent="0.25">
      <c r="A43" t="s">
        <v>51</v>
      </c>
      <c r="B43" t="s">
        <v>52</v>
      </c>
      <c r="C43" t="s">
        <v>60</v>
      </c>
      <c r="D43" t="s">
        <v>59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</row>
    <row r="44" spans="1:16" x14ac:dyDescent="0.25">
      <c r="A44" t="s">
        <v>51</v>
      </c>
      <c r="B44" t="s">
        <v>52</v>
      </c>
      <c r="C44" t="s">
        <v>61</v>
      </c>
      <c r="D44" t="s">
        <v>59</v>
      </c>
      <c r="E44">
        <v>0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2</v>
      </c>
    </row>
    <row r="45" spans="1:16" x14ac:dyDescent="0.25">
      <c r="D45" s="5" t="s">
        <v>321</v>
      </c>
      <c r="E45" s="6">
        <v>11</v>
      </c>
      <c r="F45" s="6">
        <v>6</v>
      </c>
      <c r="G45" s="6">
        <v>11</v>
      </c>
      <c r="H45" s="6">
        <v>0</v>
      </c>
      <c r="I45" s="6">
        <v>3</v>
      </c>
      <c r="J45" s="6">
        <v>0</v>
      </c>
      <c r="K45" s="6">
        <v>0</v>
      </c>
      <c r="L45" s="6">
        <v>5</v>
      </c>
      <c r="M45" s="6">
        <v>0</v>
      </c>
      <c r="N45" s="6">
        <v>0</v>
      </c>
      <c r="O45" s="6">
        <v>0</v>
      </c>
      <c r="P45" s="6">
        <v>36</v>
      </c>
    </row>
    <row r="46" spans="1:16" x14ac:dyDescent="0.25">
      <c r="D46" s="2" t="s">
        <v>322</v>
      </c>
      <c r="E46" s="3">
        <f>(E45/P45)</f>
        <v>0.30555555555555558</v>
      </c>
      <c r="F46" s="3">
        <f>(F45/P45)</f>
        <v>0.16666666666666666</v>
      </c>
      <c r="G46" s="3">
        <f>(G45/P45)</f>
        <v>0.30555555555555558</v>
      </c>
      <c r="H46" s="3">
        <f>(H45/P45)</f>
        <v>0</v>
      </c>
      <c r="I46" s="3">
        <f>(I45/P45)</f>
        <v>8.3333333333333329E-2</v>
      </c>
      <c r="J46" s="3">
        <f>(J45/P45)</f>
        <v>0</v>
      </c>
      <c r="K46" s="3">
        <f>(K45/P45)</f>
        <v>0</v>
      </c>
      <c r="L46" s="3">
        <f>(L45/P45)</f>
        <v>0.1388888888888889</v>
      </c>
      <c r="M46" s="3">
        <f>(M45/P45)</f>
        <v>0</v>
      </c>
      <c r="N46" s="3">
        <f>(N45/P45)</f>
        <v>0</v>
      </c>
      <c r="O46" s="3">
        <f>(O45/P45)</f>
        <v>0</v>
      </c>
      <c r="P46" s="4">
        <f>SUM(E46:O46)</f>
        <v>1</v>
      </c>
    </row>
    <row r="48" spans="1:16" x14ac:dyDescent="0.25">
      <c r="A48" t="s">
        <v>62</v>
      </c>
      <c r="B48" t="s">
        <v>63</v>
      </c>
      <c r="C48" t="s">
        <v>64</v>
      </c>
      <c r="D48" t="s">
        <v>65</v>
      </c>
      <c r="E48">
        <v>7</v>
      </c>
      <c r="F48">
        <v>3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11</v>
      </c>
    </row>
    <row r="49" spans="1:16" x14ac:dyDescent="0.25">
      <c r="A49" t="s">
        <v>62</v>
      </c>
      <c r="B49" t="s">
        <v>63</v>
      </c>
      <c r="C49" t="s">
        <v>66</v>
      </c>
      <c r="D49" t="s">
        <v>65</v>
      </c>
      <c r="E49">
        <v>1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2</v>
      </c>
    </row>
    <row r="50" spans="1:16" x14ac:dyDescent="0.25">
      <c r="A50" t="s">
        <v>62</v>
      </c>
      <c r="B50" t="s">
        <v>63</v>
      </c>
      <c r="C50" t="s">
        <v>67</v>
      </c>
      <c r="D50" t="s">
        <v>65</v>
      </c>
      <c r="E50">
        <v>7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8</v>
      </c>
    </row>
    <row r="51" spans="1:16" x14ac:dyDescent="0.25">
      <c r="A51" t="s">
        <v>62</v>
      </c>
      <c r="B51" t="s">
        <v>63</v>
      </c>
      <c r="C51" t="s">
        <v>68</v>
      </c>
      <c r="D51" t="s">
        <v>65</v>
      </c>
      <c r="E51">
        <v>2</v>
      </c>
      <c r="F51">
        <v>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4</v>
      </c>
    </row>
    <row r="52" spans="1:16" x14ac:dyDescent="0.25">
      <c r="A52" t="s">
        <v>62</v>
      </c>
      <c r="B52" t="s">
        <v>63</v>
      </c>
      <c r="C52" t="s">
        <v>69</v>
      </c>
      <c r="D52" t="s">
        <v>65</v>
      </c>
      <c r="E52">
        <v>4</v>
      </c>
      <c r="F52">
        <v>0</v>
      </c>
      <c r="G52">
        <v>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6</v>
      </c>
    </row>
    <row r="53" spans="1:16" x14ac:dyDescent="0.25">
      <c r="A53" t="s">
        <v>62</v>
      </c>
      <c r="B53" t="s">
        <v>63</v>
      </c>
      <c r="C53" t="s">
        <v>70</v>
      </c>
      <c r="D53" t="s">
        <v>71</v>
      </c>
      <c r="E53">
        <v>3</v>
      </c>
      <c r="F53">
        <v>2</v>
      </c>
      <c r="G53">
        <v>0</v>
      </c>
      <c r="H53">
        <v>1</v>
      </c>
      <c r="I53">
        <v>1</v>
      </c>
      <c r="J53">
        <v>0</v>
      </c>
      <c r="K53">
        <v>0</v>
      </c>
      <c r="L53">
        <v>1</v>
      </c>
      <c r="M53">
        <v>0</v>
      </c>
      <c r="N53">
        <v>0</v>
      </c>
      <c r="O53">
        <v>0</v>
      </c>
      <c r="P53">
        <v>8</v>
      </c>
    </row>
    <row r="54" spans="1:16" x14ac:dyDescent="0.25">
      <c r="D54" s="5" t="s">
        <v>321</v>
      </c>
      <c r="E54" s="6">
        <v>24</v>
      </c>
      <c r="F54" s="6">
        <v>9</v>
      </c>
      <c r="G54" s="6">
        <v>2</v>
      </c>
      <c r="H54" s="6">
        <v>2</v>
      </c>
      <c r="I54" s="6">
        <v>1</v>
      </c>
      <c r="J54" s="6">
        <v>0</v>
      </c>
      <c r="K54" s="6">
        <v>0</v>
      </c>
      <c r="L54" s="6">
        <v>1</v>
      </c>
      <c r="M54" s="6">
        <v>0</v>
      </c>
      <c r="N54" s="6">
        <v>0</v>
      </c>
      <c r="O54" s="6">
        <v>0</v>
      </c>
      <c r="P54" s="6">
        <v>39</v>
      </c>
    </row>
    <row r="55" spans="1:16" x14ac:dyDescent="0.25">
      <c r="D55" s="2" t="s">
        <v>322</v>
      </c>
      <c r="E55" s="3">
        <f>(E54/P54)</f>
        <v>0.61538461538461542</v>
      </c>
      <c r="F55" s="3">
        <f>(F54/P54)</f>
        <v>0.23076923076923078</v>
      </c>
      <c r="G55" s="3">
        <f>(G54/P54)</f>
        <v>5.128205128205128E-2</v>
      </c>
      <c r="H55" s="3">
        <f>(H54/P54)</f>
        <v>5.128205128205128E-2</v>
      </c>
      <c r="I55" s="3">
        <f>(I54/P54)</f>
        <v>2.564102564102564E-2</v>
      </c>
      <c r="J55" s="3">
        <f>(J54/P54)</f>
        <v>0</v>
      </c>
      <c r="K55" s="3">
        <f>(K54/P54)</f>
        <v>0</v>
      </c>
      <c r="L55" s="3">
        <f>(L54/P54)</f>
        <v>2.564102564102564E-2</v>
      </c>
      <c r="M55" s="3">
        <f>(M54/P54)</f>
        <v>0</v>
      </c>
      <c r="N55" s="3">
        <f>(N54/P54)</f>
        <v>0</v>
      </c>
      <c r="O55" s="3">
        <f>(O54/P54)</f>
        <v>0</v>
      </c>
      <c r="P55" s="4">
        <f>SUM(E55:O55)</f>
        <v>1.0000000000000002</v>
      </c>
    </row>
    <row r="57" spans="1:16" x14ac:dyDescent="0.25">
      <c r="A57" t="s">
        <v>72</v>
      </c>
      <c r="B57" t="s">
        <v>73</v>
      </c>
      <c r="C57" t="s">
        <v>74</v>
      </c>
      <c r="D57" t="s">
        <v>75</v>
      </c>
      <c r="E57">
        <v>4</v>
      </c>
      <c r="F57">
        <v>4</v>
      </c>
      <c r="G57">
        <v>1</v>
      </c>
      <c r="H57">
        <v>0</v>
      </c>
      <c r="I57">
        <v>2</v>
      </c>
      <c r="J57">
        <v>0</v>
      </c>
      <c r="K57">
        <v>0</v>
      </c>
      <c r="L57">
        <v>2</v>
      </c>
      <c r="M57">
        <v>0</v>
      </c>
      <c r="N57">
        <v>0</v>
      </c>
      <c r="O57">
        <v>0</v>
      </c>
      <c r="P57">
        <v>13</v>
      </c>
    </row>
    <row r="58" spans="1:16" x14ac:dyDescent="0.25">
      <c r="A58" t="s">
        <v>72</v>
      </c>
      <c r="B58" t="s">
        <v>73</v>
      </c>
      <c r="C58" t="s">
        <v>76</v>
      </c>
      <c r="D58" t="s">
        <v>75</v>
      </c>
      <c r="E58">
        <v>3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3</v>
      </c>
    </row>
    <row r="59" spans="1:16" x14ac:dyDescent="0.25">
      <c r="A59" t="s">
        <v>72</v>
      </c>
      <c r="B59" t="s">
        <v>73</v>
      </c>
      <c r="C59" t="s">
        <v>77</v>
      </c>
      <c r="D59" t="s">
        <v>75</v>
      </c>
      <c r="E59">
        <v>3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4</v>
      </c>
    </row>
    <row r="60" spans="1:16" x14ac:dyDescent="0.25">
      <c r="D60" s="5" t="s">
        <v>321</v>
      </c>
      <c r="E60" s="6">
        <v>10</v>
      </c>
      <c r="F60" s="6">
        <v>4</v>
      </c>
      <c r="G60" s="6">
        <v>2</v>
      </c>
      <c r="H60" s="6">
        <v>0</v>
      </c>
      <c r="I60" s="6">
        <v>2</v>
      </c>
      <c r="J60" s="6">
        <v>0</v>
      </c>
      <c r="K60" s="6">
        <v>0</v>
      </c>
      <c r="L60" s="6">
        <v>2</v>
      </c>
      <c r="M60" s="6">
        <v>0</v>
      </c>
      <c r="N60" s="6">
        <v>0</v>
      </c>
      <c r="O60" s="6">
        <v>0</v>
      </c>
      <c r="P60" s="6">
        <v>20</v>
      </c>
    </row>
    <row r="61" spans="1:16" x14ac:dyDescent="0.25">
      <c r="D61" s="2" t="s">
        <v>322</v>
      </c>
      <c r="E61" s="3">
        <f>(E60/P60)</f>
        <v>0.5</v>
      </c>
      <c r="F61" s="3">
        <f>(F60/P60)</f>
        <v>0.2</v>
      </c>
      <c r="G61" s="3">
        <f>(G60/P60)</f>
        <v>0.1</v>
      </c>
      <c r="H61" s="3">
        <f>(H60/P60)</f>
        <v>0</v>
      </c>
      <c r="I61" s="3">
        <f>(I60/P60)</f>
        <v>0.1</v>
      </c>
      <c r="J61" s="3">
        <f>(J60/P60)</f>
        <v>0</v>
      </c>
      <c r="K61" s="3">
        <f>(K60/P60)</f>
        <v>0</v>
      </c>
      <c r="L61" s="3">
        <f>(L60/P60)</f>
        <v>0.1</v>
      </c>
      <c r="M61" s="3">
        <f>(M60/P60)</f>
        <v>0</v>
      </c>
      <c r="N61" s="3">
        <f>(N60/P60)</f>
        <v>0</v>
      </c>
      <c r="O61" s="3">
        <f>(O60/P60)</f>
        <v>0</v>
      </c>
      <c r="P61" s="4">
        <f>SUM(E61:O61)</f>
        <v>0.99999999999999989</v>
      </c>
    </row>
    <row r="63" spans="1:16" x14ac:dyDescent="0.25">
      <c r="A63" t="s">
        <v>78</v>
      </c>
      <c r="B63" t="s">
        <v>79</v>
      </c>
      <c r="C63" t="s">
        <v>80</v>
      </c>
      <c r="D63" t="s">
        <v>81</v>
      </c>
      <c r="E63">
        <v>5</v>
      </c>
      <c r="F63">
        <v>0</v>
      </c>
      <c r="G63">
        <v>1</v>
      </c>
      <c r="H63">
        <v>1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8</v>
      </c>
    </row>
    <row r="64" spans="1:16" x14ac:dyDescent="0.25">
      <c r="A64" t="s">
        <v>78</v>
      </c>
      <c r="B64" t="s">
        <v>79</v>
      </c>
      <c r="C64" t="s">
        <v>82</v>
      </c>
      <c r="D64" t="s">
        <v>81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</row>
    <row r="65" spans="1:16" x14ac:dyDescent="0.25">
      <c r="A65" t="s">
        <v>78</v>
      </c>
      <c r="B65" t="s">
        <v>79</v>
      </c>
      <c r="C65" t="s">
        <v>83</v>
      </c>
      <c r="D65" t="s">
        <v>81</v>
      </c>
      <c r="E65">
        <v>1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2</v>
      </c>
    </row>
    <row r="66" spans="1:16" x14ac:dyDescent="0.25">
      <c r="D66" s="5" t="s">
        <v>321</v>
      </c>
      <c r="E66" s="6">
        <v>7</v>
      </c>
      <c r="F66" s="6">
        <v>1</v>
      </c>
      <c r="G66" s="6">
        <v>1</v>
      </c>
      <c r="H66" s="6">
        <v>1</v>
      </c>
      <c r="I66" s="6">
        <v>1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11</v>
      </c>
    </row>
    <row r="67" spans="1:16" x14ac:dyDescent="0.25">
      <c r="D67" s="2" t="s">
        <v>322</v>
      </c>
      <c r="E67" s="3">
        <f>(E66/P66)</f>
        <v>0.63636363636363635</v>
      </c>
      <c r="F67" s="3">
        <f>(F66/P66)</f>
        <v>9.0909090909090912E-2</v>
      </c>
      <c r="G67" s="3">
        <f>(G66/P66)</f>
        <v>9.0909090909090912E-2</v>
      </c>
      <c r="H67" s="3">
        <f>(H66/P66)</f>
        <v>9.0909090909090912E-2</v>
      </c>
      <c r="I67" s="3">
        <f>(I66/P66)</f>
        <v>9.0909090909090912E-2</v>
      </c>
      <c r="J67" s="3">
        <f>(J66/P66)</f>
        <v>0</v>
      </c>
      <c r="K67" s="3">
        <f>(K66/P66)</f>
        <v>0</v>
      </c>
      <c r="L67" s="3">
        <f>(L66/P66)</f>
        <v>0</v>
      </c>
      <c r="M67" s="3">
        <f>(M66/P66)</f>
        <v>0</v>
      </c>
      <c r="N67" s="3">
        <f>(N66/P66)</f>
        <v>0</v>
      </c>
      <c r="O67" s="3">
        <f>(O66/P66)</f>
        <v>0</v>
      </c>
      <c r="P67" s="4">
        <f>SUM(E67:O67)</f>
        <v>1</v>
      </c>
    </row>
    <row r="69" spans="1:16" x14ac:dyDescent="0.25">
      <c r="A69" t="s">
        <v>84</v>
      </c>
      <c r="B69" t="s">
        <v>85</v>
      </c>
      <c r="C69" t="s">
        <v>86</v>
      </c>
      <c r="D69" t="s">
        <v>87</v>
      </c>
      <c r="E69">
        <v>1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</row>
    <row r="70" spans="1:16" x14ac:dyDescent="0.25">
      <c r="D70" s="5" t="s">
        <v>321</v>
      </c>
      <c r="E70" s="6">
        <v>1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1</v>
      </c>
    </row>
    <row r="71" spans="1:16" x14ac:dyDescent="0.25">
      <c r="D71" s="2" t="s">
        <v>322</v>
      </c>
      <c r="E71" s="3">
        <f>(E70/P70)</f>
        <v>1</v>
      </c>
      <c r="F71" s="3">
        <f>(F70/P70)</f>
        <v>0</v>
      </c>
      <c r="G71" s="3">
        <f>(G70/P70)</f>
        <v>0</v>
      </c>
      <c r="H71" s="3">
        <f>(H70/P70)</f>
        <v>0</v>
      </c>
      <c r="I71" s="3">
        <f>(I70/P70)</f>
        <v>0</v>
      </c>
      <c r="J71" s="3">
        <f>(J70/P70)</f>
        <v>0</v>
      </c>
      <c r="K71" s="3">
        <f>(K70/P70)</f>
        <v>0</v>
      </c>
      <c r="L71" s="3">
        <f>(L70/P70)</f>
        <v>0</v>
      </c>
      <c r="M71" s="3">
        <f>(M70/P70)</f>
        <v>0</v>
      </c>
      <c r="N71" s="3">
        <f>(N70/P70)</f>
        <v>0</v>
      </c>
      <c r="O71" s="3">
        <f>(O70/P70)</f>
        <v>0</v>
      </c>
      <c r="P71" s="4">
        <f>SUM(E71:O71)</f>
        <v>1</v>
      </c>
    </row>
    <row r="73" spans="1:16" x14ac:dyDescent="0.25">
      <c r="A73" t="s">
        <v>88</v>
      </c>
      <c r="B73" t="s">
        <v>89</v>
      </c>
      <c r="C73" t="s">
        <v>90</v>
      </c>
      <c r="D73" t="s">
        <v>91</v>
      </c>
      <c r="E73">
        <v>7</v>
      </c>
      <c r="F73">
        <v>2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10</v>
      </c>
    </row>
    <row r="74" spans="1:16" x14ac:dyDescent="0.25">
      <c r="A74" t="s">
        <v>88</v>
      </c>
      <c r="B74" t="s">
        <v>89</v>
      </c>
      <c r="C74" t="s">
        <v>92</v>
      </c>
      <c r="D74" t="s">
        <v>93</v>
      </c>
      <c r="E74">
        <v>9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10</v>
      </c>
    </row>
    <row r="75" spans="1:16" x14ac:dyDescent="0.25">
      <c r="D75" s="5" t="s">
        <v>321</v>
      </c>
      <c r="E75" s="6">
        <v>16</v>
      </c>
      <c r="F75" s="6">
        <v>2</v>
      </c>
      <c r="G75" s="6">
        <v>0</v>
      </c>
      <c r="H75" s="6">
        <v>0</v>
      </c>
      <c r="I75" s="6">
        <v>2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20</v>
      </c>
    </row>
    <row r="76" spans="1:16" x14ac:dyDescent="0.25">
      <c r="D76" s="2" t="s">
        <v>322</v>
      </c>
      <c r="E76" s="3">
        <f>(E75/P75)</f>
        <v>0.8</v>
      </c>
      <c r="F76" s="3">
        <f>(F75/P75)</f>
        <v>0.1</v>
      </c>
      <c r="G76" s="3">
        <f>(G75/P75)</f>
        <v>0</v>
      </c>
      <c r="H76" s="3">
        <f>(H75/P75)</f>
        <v>0</v>
      </c>
      <c r="I76" s="3">
        <f>(I75/P75)</f>
        <v>0.1</v>
      </c>
      <c r="J76" s="3">
        <f>(J75/P75)</f>
        <v>0</v>
      </c>
      <c r="K76" s="3">
        <f>(K75/P75)</f>
        <v>0</v>
      </c>
      <c r="L76" s="3">
        <f>(L75/P75)</f>
        <v>0</v>
      </c>
      <c r="M76" s="3">
        <f>(M75/P75)</f>
        <v>0</v>
      </c>
      <c r="N76" s="3">
        <f>(N75/P75)</f>
        <v>0</v>
      </c>
      <c r="O76" s="3">
        <f>(O75/P75)</f>
        <v>0</v>
      </c>
      <c r="P76" s="4">
        <f>SUM(E76:O76)</f>
        <v>1</v>
      </c>
    </row>
    <row r="78" spans="1:16" x14ac:dyDescent="0.25">
      <c r="A78" t="s">
        <v>94</v>
      </c>
      <c r="B78" t="s">
        <v>95</v>
      </c>
      <c r="C78" t="s">
        <v>96</v>
      </c>
      <c r="D78" t="s">
        <v>97</v>
      </c>
      <c r="E78">
        <v>3</v>
      </c>
      <c r="F78">
        <v>1</v>
      </c>
      <c r="G78">
        <v>1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6</v>
      </c>
    </row>
    <row r="79" spans="1:16" x14ac:dyDescent="0.25">
      <c r="A79" t="s">
        <v>94</v>
      </c>
      <c r="B79" t="s">
        <v>95</v>
      </c>
      <c r="C79" t="s">
        <v>98</v>
      </c>
      <c r="D79" t="s">
        <v>99</v>
      </c>
      <c r="E79">
        <v>3</v>
      </c>
      <c r="F79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  <c r="P79">
        <v>9</v>
      </c>
    </row>
    <row r="80" spans="1:16" x14ac:dyDescent="0.25">
      <c r="A80" t="s">
        <v>94</v>
      </c>
      <c r="B80" t="s">
        <v>95</v>
      </c>
      <c r="C80" t="s">
        <v>100</v>
      </c>
      <c r="D80" t="s">
        <v>97</v>
      </c>
      <c r="E80">
        <v>4</v>
      </c>
      <c r="F80">
        <v>4</v>
      </c>
      <c r="G80">
        <v>1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10</v>
      </c>
    </row>
    <row r="81" spans="1:16" x14ac:dyDescent="0.25">
      <c r="A81" t="s">
        <v>94</v>
      </c>
      <c r="B81" t="s">
        <v>95</v>
      </c>
      <c r="C81" t="s">
        <v>101</v>
      </c>
      <c r="D81" t="s">
        <v>99</v>
      </c>
      <c r="E81">
        <v>2</v>
      </c>
      <c r="F8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4</v>
      </c>
    </row>
    <row r="82" spans="1:16" x14ac:dyDescent="0.25">
      <c r="A82" t="s">
        <v>94</v>
      </c>
      <c r="B82" t="s">
        <v>95</v>
      </c>
      <c r="C82" t="s">
        <v>102</v>
      </c>
      <c r="D82" t="s">
        <v>99</v>
      </c>
      <c r="E82">
        <v>10</v>
      </c>
      <c r="F82">
        <v>4</v>
      </c>
      <c r="G82">
        <v>2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17</v>
      </c>
    </row>
    <row r="83" spans="1:16" x14ac:dyDescent="0.25">
      <c r="D83" s="5" t="s">
        <v>321</v>
      </c>
      <c r="E83" s="6">
        <v>22</v>
      </c>
      <c r="F83" s="6">
        <v>16</v>
      </c>
      <c r="G83" s="6">
        <v>4</v>
      </c>
      <c r="H83" s="6">
        <v>1</v>
      </c>
      <c r="I83" s="6">
        <v>1</v>
      </c>
      <c r="J83" s="6">
        <v>0</v>
      </c>
      <c r="K83" s="6">
        <v>0</v>
      </c>
      <c r="L83" s="6">
        <v>2</v>
      </c>
      <c r="M83" s="6">
        <v>0</v>
      </c>
      <c r="N83" s="6">
        <v>0</v>
      </c>
      <c r="O83" s="6">
        <v>0</v>
      </c>
      <c r="P83" s="6">
        <v>46</v>
      </c>
    </row>
    <row r="84" spans="1:16" x14ac:dyDescent="0.25">
      <c r="D84" s="2" t="s">
        <v>322</v>
      </c>
      <c r="E84" s="3">
        <f>(E83/P83)</f>
        <v>0.47826086956521741</v>
      </c>
      <c r="F84" s="3">
        <f>(F83/P83)</f>
        <v>0.34782608695652173</v>
      </c>
      <c r="G84" s="3">
        <f>(G83/P83)</f>
        <v>8.6956521739130432E-2</v>
      </c>
      <c r="H84" s="3">
        <f>(H83/P83)</f>
        <v>2.1739130434782608E-2</v>
      </c>
      <c r="I84" s="3">
        <f>(I83/P83)</f>
        <v>2.1739130434782608E-2</v>
      </c>
      <c r="J84" s="3">
        <f>(J83/P83)</f>
        <v>0</v>
      </c>
      <c r="K84" s="3">
        <f>(K83/P83)</f>
        <v>0</v>
      </c>
      <c r="L84" s="3">
        <f>(L83/P83)</f>
        <v>4.3478260869565216E-2</v>
      </c>
      <c r="M84" s="3">
        <f>(M83/P83)</f>
        <v>0</v>
      </c>
      <c r="N84" s="3">
        <f>(N83/P83)</f>
        <v>0</v>
      </c>
      <c r="O84" s="3">
        <f>(O83/P83)</f>
        <v>0</v>
      </c>
      <c r="P84" s="4">
        <f>SUM(E84:O84)</f>
        <v>1</v>
      </c>
    </row>
    <row r="86" spans="1:16" x14ac:dyDescent="0.25">
      <c r="A86" t="s">
        <v>103</v>
      </c>
      <c r="B86" t="s">
        <v>104</v>
      </c>
      <c r="C86" t="s">
        <v>105</v>
      </c>
      <c r="D86" t="s">
        <v>106</v>
      </c>
      <c r="E86">
        <v>11</v>
      </c>
      <c r="F86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13</v>
      </c>
    </row>
    <row r="87" spans="1:16" x14ac:dyDescent="0.25">
      <c r="D87" s="5" t="s">
        <v>321</v>
      </c>
      <c r="E87" s="6">
        <v>11</v>
      </c>
      <c r="F87" s="6">
        <v>2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13</v>
      </c>
    </row>
    <row r="88" spans="1:16" x14ac:dyDescent="0.25">
      <c r="D88" s="2" t="s">
        <v>322</v>
      </c>
      <c r="E88" s="3">
        <f>(E87/P87)</f>
        <v>0.84615384615384615</v>
      </c>
      <c r="F88" s="3">
        <f>(F87/P87)</f>
        <v>0.15384615384615385</v>
      </c>
      <c r="G88" s="3">
        <f>(G87/P87)</f>
        <v>0</v>
      </c>
      <c r="H88" s="3">
        <f>(H87/P87)</f>
        <v>0</v>
      </c>
      <c r="I88" s="3">
        <f>(I87/P87)</f>
        <v>0</v>
      </c>
      <c r="J88" s="3">
        <f>(J87/P87)</f>
        <v>0</v>
      </c>
      <c r="K88" s="3">
        <f>(K87/P87)</f>
        <v>0</v>
      </c>
      <c r="L88" s="3">
        <f>(L87/P87)</f>
        <v>0</v>
      </c>
      <c r="M88" s="3">
        <f>(M87/P87)</f>
        <v>0</v>
      </c>
      <c r="N88" s="3">
        <f>(N87/P87)</f>
        <v>0</v>
      </c>
      <c r="O88" s="3">
        <f>(O87/P87)</f>
        <v>0</v>
      </c>
      <c r="P88" s="4">
        <f>SUM(E88:O88)</f>
        <v>1</v>
      </c>
    </row>
    <row r="90" spans="1:16" x14ac:dyDescent="0.25">
      <c r="A90" t="s">
        <v>107</v>
      </c>
      <c r="B90" t="s">
        <v>108</v>
      </c>
      <c r="C90" t="s">
        <v>109</v>
      </c>
      <c r="D90" t="s">
        <v>110</v>
      </c>
      <c r="E90">
        <v>1</v>
      </c>
      <c r="F90">
        <v>2</v>
      </c>
      <c r="G90">
        <v>1</v>
      </c>
      <c r="H90">
        <v>1</v>
      </c>
      <c r="I90">
        <v>0</v>
      </c>
      <c r="J90">
        <v>0</v>
      </c>
      <c r="K90">
        <v>0</v>
      </c>
      <c r="L90">
        <v>4</v>
      </c>
      <c r="M90">
        <v>0</v>
      </c>
      <c r="N90">
        <v>0</v>
      </c>
      <c r="O90">
        <v>0</v>
      </c>
      <c r="P90">
        <v>9</v>
      </c>
    </row>
    <row r="91" spans="1:16" x14ac:dyDescent="0.25">
      <c r="A91" t="s">
        <v>107</v>
      </c>
      <c r="B91" t="s">
        <v>108</v>
      </c>
      <c r="C91" t="s">
        <v>111</v>
      </c>
      <c r="D91" t="s">
        <v>110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1</v>
      </c>
    </row>
    <row r="92" spans="1:16" x14ac:dyDescent="0.25">
      <c r="A92" t="s">
        <v>107</v>
      </c>
      <c r="B92" t="s">
        <v>108</v>
      </c>
      <c r="C92" t="s">
        <v>112</v>
      </c>
      <c r="D92" t="s">
        <v>113</v>
      </c>
      <c r="E92">
        <v>2</v>
      </c>
      <c r="F92">
        <v>2</v>
      </c>
      <c r="G92">
        <v>1</v>
      </c>
      <c r="H92">
        <v>1</v>
      </c>
      <c r="I92">
        <v>2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9</v>
      </c>
    </row>
    <row r="93" spans="1:16" x14ac:dyDescent="0.25">
      <c r="D93" s="5" t="s">
        <v>321</v>
      </c>
      <c r="E93" s="6">
        <v>3</v>
      </c>
      <c r="F93" s="6">
        <v>4</v>
      </c>
      <c r="G93" s="6">
        <v>2</v>
      </c>
      <c r="H93" s="6">
        <v>2</v>
      </c>
      <c r="I93" s="6">
        <v>2</v>
      </c>
      <c r="J93" s="6">
        <v>0</v>
      </c>
      <c r="K93" s="6">
        <v>0</v>
      </c>
      <c r="L93" s="6">
        <v>6</v>
      </c>
      <c r="M93" s="6">
        <v>0</v>
      </c>
      <c r="N93" s="6">
        <v>0</v>
      </c>
      <c r="O93" s="6">
        <v>0</v>
      </c>
      <c r="P93" s="6">
        <v>19</v>
      </c>
    </row>
    <row r="94" spans="1:16" x14ac:dyDescent="0.25">
      <c r="D94" s="2" t="s">
        <v>322</v>
      </c>
      <c r="E94" s="3">
        <f>(E93/P93)</f>
        <v>0.15789473684210525</v>
      </c>
      <c r="F94" s="3">
        <f>(F93/P93)</f>
        <v>0.21052631578947367</v>
      </c>
      <c r="G94" s="3">
        <f>(G93/P93)</f>
        <v>0.10526315789473684</v>
      </c>
      <c r="H94" s="3">
        <f>(H93/P93)</f>
        <v>0.10526315789473684</v>
      </c>
      <c r="I94" s="3">
        <f>(I93/P93)</f>
        <v>0.10526315789473684</v>
      </c>
      <c r="J94" s="3">
        <f>(J93/P93)</f>
        <v>0</v>
      </c>
      <c r="K94" s="3">
        <f>(K93/P93)</f>
        <v>0</v>
      </c>
      <c r="L94" s="3">
        <f>(L93/P93)</f>
        <v>0.31578947368421051</v>
      </c>
      <c r="M94" s="3">
        <f>(M93/P93)</f>
        <v>0</v>
      </c>
      <c r="N94" s="3">
        <f>(N93/P93)</f>
        <v>0</v>
      </c>
      <c r="O94" s="3">
        <f>(O93/P93)</f>
        <v>0</v>
      </c>
      <c r="P94" s="4">
        <f>SUM(E94:O94)</f>
        <v>1</v>
      </c>
    </row>
    <row r="96" spans="1:16" x14ac:dyDescent="0.25">
      <c r="A96" t="s">
        <v>114</v>
      </c>
      <c r="B96" t="s">
        <v>115</v>
      </c>
      <c r="C96" t="s">
        <v>116</v>
      </c>
      <c r="D96" t="s">
        <v>117</v>
      </c>
      <c r="E96">
        <v>2</v>
      </c>
      <c r="F96">
        <v>8</v>
      </c>
      <c r="G96">
        <v>4</v>
      </c>
      <c r="H96">
        <v>0</v>
      </c>
      <c r="I96">
        <v>0</v>
      </c>
      <c r="J96">
        <v>0</v>
      </c>
      <c r="K96">
        <v>0</v>
      </c>
      <c r="L96">
        <v>1</v>
      </c>
      <c r="M96">
        <v>0</v>
      </c>
      <c r="N96">
        <v>0</v>
      </c>
      <c r="O96">
        <v>0</v>
      </c>
      <c r="P96">
        <v>15</v>
      </c>
    </row>
    <row r="97" spans="1:16" x14ac:dyDescent="0.25">
      <c r="A97" t="s">
        <v>114</v>
      </c>
      <c r="B97" t="s">
        <v>115</v>
      </c>
      <c r="C97" t="s">
        <v>118</v>
      </c>
      <c r="D97" t="s">
        <v>119</v>
      </c>
      <c r="E97">
        <v>1</v>
      </c>
      <c r="F97">
        <v>9</v>
      </c>
      <c r="G97">
        <v>4</v>
      </c>
      <c r="H97">
        <v>0</v>
      </c>
      <c r="I97">
        <v>0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15</v>
      </c>
    </row>
    <row r="98" spans="1:16" x14ac:dyDescent="0.25">
      <c r="A98" t="s">
        <v>114</v>
      </c>
      <c r="B98" t="s">
        <v>115</v>
      </c>
      <c r="C98" t="s">
        <v>120</v>
      </c>
      <c r="D98" t="s">
        <v>121</v>
      </c>
      <c r="E98">
        <v>3</v>
      </c>
      <c r="F98">
        <v>10</v>
      </c>
      <c r="G98">
        <v>1</v>
      </c>
      <c r="H98">
        <v>0</v>
      </c>
      <c r="I98">
        <v>0</v>
      </c>
      <c r="J98">
        <v>0</v>
      </c>
      <c r="K98">
        <v>0</v>
      </c>
      <c r="L98">
        <v>1</v>
      </c>
      <c r="M98">
        <v>0</v>
      </c>
      <c r="N98">
        <v>0</v>
      </c>
      <c r="O98">
        <v>0</v>
      </c>
      <c r="P98">
        <v>15</v>
      </c>
    </row>
    <row r="99" spans="1:16" x14ac:dyDescent="0.25">
      <c r="D99" s="5" t="s">
        <v>321</v>
      </c>
      <c r="E99" s="6">
        <v>6</v>
      </c>
      <c r="F99" s="6">
        <v>27</v>
      </c>
      <c r="G99" s="6">
        <v>9</v>
      </c>
      <c r="H99" s="6">
        <v>0</v>
      </c>
      <c r="I99" s="6">
        <v>0</v>
      </c>
      <c r="J99" s="6">
        <v>0</v>
      </c>
      <c r="K99" s="6">
        <v>0</v>
      </c>
      <c r="L99" s="6">
        <v>3</v>
      </c>
      <c r="M99" s="6">
        <v>0</v>
      </c>
      <c r="N99" s="6">
        <v>0</v>
      </c>
      <c r="O99" s="6">
        <v>0</v>
      </c>
      <c r="P99" s="6">
        <v>45</v>
      </c>
    </row>
    <row r="100" spans="1:16" x14ac:dyDescent="0.25">
      <c r="D100" s="2" t="s">
        <v>322</v>
      </c>
      <c r="E100" s="3">
        <f>(E99/P99)</f>
        <v>0.13333333333333333</v>
      </c>
      <c r="F100" s="3">
        <f>(F99/P99)</f>
        <v>0.6</v>
      </c>
      <c r="G100" s="3">
        <f>(G99/P99)</f>
        <v>0.2</v>
      </c>
      <c r="H100" s="3">
        <f>(H99/P99)</f>
        <v>0</v>
      </c>
      <c r="I100" s="3">
        <f>(I99/P99)</f>
        <v>0</v>
      </c>
      <c r="J100" s="3">
        <f>(J99/P99)</f>
        <v>0</v>
      </c>
      <c r="K100" s="3">
        <f>(K99/P99)</f>
        <v>0</v>
      </c>
      <c r="L100" s="3">
        <f>(L99/P99)</f>
        <v>6.6666666666666666E-2</v>
      </c>
      <c r="M100" s="3">
        <f>(M99/P99)</f>
        <v>0</v>
      </c>
      <c r="N100" s="3">
        <f>(N99/P99)</f>
        <v>0</v>
      </c>
      <c r="O100" s="3">
        <f>(O99/P99)</f>
        <v>0</v>
      </c>
      <c r="P100" s="4">
        <f>SUM(E100:O100)</f>
        <v>1</v>
      </c>
    </row>
    <row r="102" spans="1:16" x14ac:dyDescent="0.25">
      <c r="A102" t="s">
        <v>122</v>
      </c>
      <c r="B102" t="s">
        <v>123</v>
      </c>
      <c r="C102" t="s">
        <v>124</v>
      </c>
      <c r="D102" t="s">
        <v>125</v>
      </c>
      <c r="E102">
        <v>7</v>
      </c>
      <c r="F102">
        <v>0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2</v>
      </c>
      <c r="M102">
        <v>0</v>
      </c>
      <c r="N102">
        <v>0</v>
      </c>
      <c r="O102">
        <v>0</v>
      </c>
      <c r="P102">
        <v>10</v>
      </c>
    </row>
    <row r="103" spans="1:16" x14ac:dyDescent="0.25">
      <c r="A103" t="s">
        <v>122</v>
      </c>
      <c r="B103" t="s">
        <v>123</v>
      </c>
      <c r="C103" t="s">
        <v>126</v>
      </c>
      <c r="D103" t="s">
        <v>127</v>
      </c>
      <c r="E103">
        <v>1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2</v>
      </c>
    </row>
    <row r="104" spans="1:16" x14ac:dyDescent="0.25">
      <c r="A104" t="s">
        <v>122</v>
      </c>
      <c r="B104" t="s">
        <v>123</v>
      </c>
      <c r="C104" t="s">
        <v>128</v>
      </c>
      <c r="D104" t="s">
        <v>127</v>
      </c>
      <c r="E104">
        <v>2</v>
      </c>
      <c r="F104">
        <v>2</v>
      </c>
      <c r="G104">
        <v>2</v>
      </c>
      <c r="H104">
        <v>1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8</v>
      </c>
    </row>
    <row r="105" spans="1:16" x14ac:dyDescent="0.25">
      <c r="D105" s="5" t="s">
        <v>321</v>
      </c>
      <c r="E105" s="6">
        <v>10</v>
      </c>
      <c r="F105" s="6">
        <v>3</v>
      </c>
      <c r="G105" s="6">
        <v>2</v>
      </c>
      <c r="H105" s="6">
        <v>1</v>
      </c>
      <c r="I105" s="6">
        <v>2</v>
      </c>
      <c r="J105" s="6">
        <v>0</v>
      </c>
      <c r="K105" s="6">
        <v>0</v>
      </c>
      <c r="L105" s="6">
        <v>2</v>
      </c>
      <c r="M105" s="6">
        <v>0</v>
      </c>
      <c r="N105" s="6">
        <v>0</v>
      </c>
      <c r="O105" s="6">
        <v>0</v>
      </c>
      <c r="P105" s="6">
        <v>20</v>
      </c>
    </row>
    <row r="106" spans="1:16" x14ac:dyDescent="0.25">
      <c r="D106" s="2" t="s">
        <v>322</v>
      </c>
      <c r="E106" s="3">
        <f>(E105/P105)</f>
        <v>0.5</v>
      </c>
      <c r="F106" s="3">
        <f>(F105/P105)</f>
        <v>0.15</v>
      </c>
      <c r="G106" s="3">
        <f>(G105/P105)</f>
        <v>0.1</v>
      </c>
      <c r="H106" s="3">
        <f>(H105/P105)</f>
        <v>0.05</v>
      </c>
      <c r="I106" s="3">
        <f>(I105/P105)</f>
        <v>0.1</v>
      </c>
      <c r="J106" s="3">
        <f>(J105/P105)</f>
        <v>0</v>
      </c>
      <c r="K106" s="3">
        <f>(K105/P105)</f>
        <v>0</v>
      </c>
      <c r="L106" s="3">
        <f>(L105/P105)</f>
        <v>0.1</v>
      </c>
      <c r="M106" s="3">
        <f>(M105/P105)</f>
        <v>0</v>
      </c>
      <c r="N106" s="3">
        <f>(N105/P105)</f>
        <v>0</v>
      </c>
      <c r="O106" s="3">
        <f>(O105/P105)</f>
        <v>0</v>
      </c>
      <c r="P106" s="4">
        <f>SUM(E106:O106)</f>
        <v>1</v>
      </c>
    </row>
    <row r="108" spans="1:16" x14ac:dyDescent="0.25">
      <c r="A108" t="s">
        <v>129</v>
      </c>
      <c r="B108" t="s">
        <v>130</v>
      </c>
      <c r="C108" t="s">
        <v>131</v>
      </c>
      <c r="D108" t="s">
        <v>132</v>
      </c>
      <c r="E108">
        <v>6</v>
      </c>
      <c r="F108">
        <v>5</v>
      </c>
      <c r="G108">
        <v>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14</v>
      </c>
    </row>
    <row r="109" spans="1:16" x14ac:dyDescent="0.25">
      <c r="A109" t="s">
        <v>129</v>
      </c>
      <c r="B109" t="s">
        <v>130</v>
      </c>
      <c r="C109" t="s">
        <v>133</v>
      </c>
      <c r="D109" t="s">
        <v>132</v>
      </c>
      <c r="E109">
        <v>0</v>
      </c>
      <c r="F109">
        <v>0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</v>
      </c>
    </row>
    <row r="110" spans="1:16" x14ac:dyDescent="0.25">
      <c r="A110" t="s">
        <v>129</v>
      </c>
      <c r="B110" t="s">
        <v>130</v>
      </c>
      <c r="C110" t="s">
        <v>134</v>
      </c>
      <c r="D110" t="s">
        <v>132</v>
      </c>
      <c r="E110">
        <v>6</v>
      </c>
      <c r="F110">
        <v>4</v>
      </c>
      <c r="G110">
        <v>0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11</v>
      </c>
    </row>
    <row r="111" spans="1:16" x14ac:dyDescent="0.25">
      <c r="A111" t="s">
        <v>129</v>
      </c>
      <c r="B111" t="s">
        <v>130</v>
      </c>
      <c r="C111" t="s">
        <v>135</v>
      </c>
      <c r="D111" t="s">
        <v>132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</row>
    <row r="112" spans="1:16" x14ac:dyDescent="0.25">
      <c r="A112" t="s">
        <v>129</v>
      </c>
      <c r="B112" t="s">
        <v>130</v>
      </c>
      <c r="C112" t="s">
        <v>136</v>
      </c>
      <c r="D112" t="s">
        <v>137</v>
      </c>
      <c r="E112">
        <v>4</v>
      </c>
      <c r="F112">
        <v>3</v>
      </c>
      <c r="G112">
        <v>1</v>
      </c>
      <c r="H112">
        <v>2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12</v>
      </c>
    </row>
    <row r="113" spans="1:16" x14ac:dyDescent="0.25">
      <c r="A113" t="s">
        <v>129</v>
      </c>
      <c r="B113" t="s">
        <v>130</v>
      </c>
      <c r="C113" t="s">
        <v>138</v>
      </c>
      <c r="D113" t="s">
        <v>137</v>
      </c>
      <c r="E113">
        <v>0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1</v>
      </c>
    </row>
    <row r="114" spans="1:16" x14ac:dyDescent="0.25">
      <c r="A114" t="s">
        <v>129</v>
      </c>
      <c r="B114" t="s">
        <v>130</v>
      </c>
      <c r="C114" t="s">
        <v>139</v>
      </c>
      <c r="D114" t="s">
        <v>137</v>
      </c>
      <c r="E114">
        <v>4</v>
      </c>
      <c r="F114">
        <v>2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0</v>
      </c>
      <c r="O114">
        <v>0</v>
      </c>
      <c r="P114">
        <v>8</v>
      </c>
    </row>
    <row r="115" spans="1:16" x14ac:dyDescent="0.25">
      <c r="A115" t="s">
        <v>129</v>
      </c>
      <c r="B115" t="s">
        <v>130</v>
      </c>
      <c r="C115" t="s">
        <v>140</v>
      </c>
      <c r="D115" t="s">
        <v>137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  <c r="P115">
        <v>2</v>
      </c>
    </row>
    <row r="116" spans="1:16" x14ac:dyDescent="0.25">
      <c r="D116" s="5" t="s">
        <v>321</v>
      </c>
      <c r="E116" s="6">
        <v>20</v>
      </c>
      <c r="F116" s="6">
        <v>16</v>
      </c>
      <c r="G116" s="6">
        <v>5</v>
      </c>
      <c r="H116" s="6">
        <v>3</v>
      </c>
      <c r="I116" s="6">
        <v>4</v>
      </c>
      <c r="J116" s="6">
        <v>0</v>
      </c>
      <c r="K116" s="6">
        <v>0</v>
      </c>
      <c r="L116" s="6">
        <v>2</v>
      </c>
      <c r="M116" s="6">
        <v>0</v>
      </c>
      <c r="N116" s="6">
        <v>0</v>
      </c>
      <c r="O116" s="6">
        <v>0</v>
      </c>
      <c r="P116" s="6">
        <v>50</v>
      </c>
    </row>
    <row r="117" spans="1:16" x14ac:dyDescent="0.25">
      <c r="D117" s="2" t="s">
        <v>322</v>
      </c>
      <c r="E117" s="3">
        <f>(E116/P116)</f>
        <v>0.4</v>
      </c>
      <c r="F117" s="3">
        <f>(F116/P116)</f>
        <v>0.32</v>
      </c>
      <c r="G117" s="3">
        <f>(G116/P116)</f>
        <v>0.1</v>
      </c>
      <c r="H117" s="3">
        <f>(H116/P116)</f>
        <v>0.06</v>
      </c>
      <c r="I117" s="3">
        <f>(I116/P116)</f>
        <v>0.08</v>
      </c>
      <c r="J117" s="3">
        <f>(J116/P116)</f>
        <v>0</v>
      </c>
      <c r="K117" s="3">
        <f>(K116/P116)</f>
        <v>0</v>
      </c>
      <c r="L117" s="3">
        <f>(L116/P116)</f>
        <v>0.04</v>
      </c>
      <c r="M117" s="3">
        <f>(M116/P116)</f>
        <v>0</v>
      </c>
      <c r="N117" s="3">
        <f>(N116/P116)</f>
        <v>0</v>
      </c>
      <c r="O117" s="3">
        <f>(O116/P116)</f>
        <v>0</v>
      </c>
      <c r="P117" s="4">
        <f>SUM(E117:O117)</f>
        <v>0.99999999999999989</v>
      </c>
    </row>
    <row r="119" spans="1:16" x14ac:dyDescent="0.25">
      <c r="A119" t="s">
        <v>141</v>
      </c>
      <c r="B119" t="s">
        <v>142</v>
      </c>
      <c r="C119" t="s">
        <v>143</v>
      </c>
      <c r="D119" t="s">
        <v>144</v>
      </c>
      <c r="E119">
        <v>4</v>
      </c>
      <c r="F119">
        <v>0</v>
      </c>
      <c r="G119">
        <v>0</v>
      </c>
      <c r="H119">
        <v>1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6</v>
      </c>
    </row>
    <row r="120" spans="1:16" x14ac:dyDescent="0.25">
      <c r="A120" t="s">
        <v>141</v>
      </c>
      <c r="B120" t="s">
        <v>142</v>
      </c>
      <c r="C120" t="s">
        <v>145</v>
      </c>
      <c r="D120" t="s">
        <v>144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</row>
    <row r="121" spans="1:16" x14ac:dyDescent="0.25">
      <c r="D121" s="5" t="s">
        <v>321</v>
      </c>
      <c r="E121" s="6">
        <v>5</v>
      </c>
      <c r="F121" s="6">
        <v>0</v>
      </c>
      <c r="G121" s="6">
        <v>0</v>
      </c>
      <c r="H121" s="6">
        <v>1</v>
      </c>
      <c r="I121" s="6">
        <v>1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7</v>
      </c>
    </row>
    <row r="122" spans="1:16" x14ac:dyDescent="0.25">
      <c r="D122" s="2" t="s">
        <v>322</v>
      </c>
      <c r="E122" s="3">
        <f>(E121/P121)</f>
        <v>0.7142857142857143</v>
      </c>
      <c r="F122" s="3">
        <f>(F121/P121)</f>
        <v>0</v>
      </c>
      <c r="G122" s="3">
        <f>(G121/P121)</f>
        <v>0</v>
      </c>
      <c r="H122" s="3">
        <f>(H121/P121)</f>
        <v>0.14285714285714285</v>
      </c>
      <c r="I122" s="3">
        <f>(I121/P121)</f>
        <v>0.14285714285714285</v>
      </c>
      <c r="J122" s="3">
        <f>(J121/P121)</f>
        <v>0</v>
      </c>
      <c r="K122" s="3">
        <f>(K121/P121)</f>
        <v>0</v>
      </c>
      <c r="L122" s="3">
        <f>(L121/P121)</f>
        <v>0</v>
      </c>
      <c r="M122" s="3">
        <f>(M121/P121)</f>
        <v>0</v>
      </c>
      <c r="N122" s="3">
        <f>(N121/P121)</f>
        <v>0</v>
      </c>
      <c r="O122" s="3">
        <f>(O121/P121)</f>
        <v>0</v>
      </c>
      <c r="P122" s="4">
        <f>SUM(E122:O122)</f>
        <v>1</v>
      </c>
    </row>
    <row r="124" spans="1:16" x14ac:dyDescent="0.25">
      <c r="A124" t="s">
        <v>146</v>
      </c>
      <c r="B124" t="s">
        <v>147</v>
      </c>
      <c r="C124" t="s">
        <v>148</v>
      </c>
      <c r="D124" t="s">
        <v>149</v>
      </c>
      <c r="E124">
        <v>4</v>
      </c>
      <c r="F124">
        <v>17</v>
      </c>
      <c r="G124">
        <v>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25</v>
      </c>
    </row>
    <row r="125" spans="1:16" x14ac:dyDescent="0.25">
      <c r="D125" s="5" t="s">
        <v>321</v>
      </c>
      <c r="E125" s="6">
        <v>4</v>
      </c>
      <c r="F125" s="6">
        <v>17</v>
      </c>
      <c r="G125" s="6">
        <v>4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25</v>
      </c>
    </row>
    <row r="126" spans="1:16" x14ac:dyDescent="0.25">
      <c r="D126" s="2" t="s">
        <v>322</v>
      </c>
      <c r="E126" s="3">
        <f>(E125/P125)</f>
        <v>0.16</v>
      </c>
      <c r="F126" s="3">
        <f>(F125/P125)</f>
        <v>0.68</v>
      </c>
      <c r="G126" s="3">
        <f>(G125/P125)</f>
        <v>0.16</v>
      </c>
      <c r="H126" s="3">
        <f>(H125/P125)</f>
        <v>0</v>
      </c>
      <c r="I126" s="3">
        <f>(I125/P125)</f>
        <v>0</v>
      </c>
      <c r="J126" s="3">
        <f>(J125/P125)</f>
        <v>0</v>
      </c>
      <c r="K126" s="3">
        <f>(K125/P125)</f>
        <v>0</v>
      </c>
      <c r="L126" s="3">
        <f>(L125/P125)</f>
        <v>0</v>
      </c>
      <c r="M126" s="3">
        <f>(M125/P125)</f>
        <v>0</v>
      </c>
      <c r="N126" s="3">
        <f>(N125/P125)</f>
        <v>0</v>
      </c>
      <c r="O126" s="3">
        <f>(O125/P125)</f>
        <v>0</v>
      </c>
      <c r="P126" s="4">
        <f>SUM(E126:O126)</f>
        <v>1</v>
      </c>
    </row>
    <row r="128" spans="1:16" x14ac:dyDescent="0.25">
      <c r="A128" t="s">
        <v>150</v>
      </c>
      <c r="B128" t="s">
        <v>151</v>
      </c>
      <c r="C128" t="s">
        <v>152</v>
      </c>
      <c r="D128" t="s">
        <v>153</v>
      </c>
      <c r="E128">
        <v>4</v>
      </c>
      <c r="F128">
        <v>5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11</v>
      </c>
    </row>
    <row r="129" spans="1:16" x14ac:dyDescent="0.25">
      <c r="A129" t="s">
        <v>150</v>
      </c>
      <c r="B129" t="s">
        <v>151</v>
      </c>
      <c r="C129" t="s">
        <v>154</v>
      </c>
      <c r="D129" t="s">
        <v>155</v>
      </c>
      <c r="E129">
        <v>5</v>
      </c>
      <c r="F129">
        <v>0</v>
      </c>
      <c r="G129">
        <v>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7</v>
      </c>
    </row>
    <row r="130" spans="1:16" x14ac:dyDescent="0.25">
      <c r="A130" t="s">
        <v>150</v>
      </c>
      <c r="B130" t="s">
        <v>151</v>
      </c>
      <c r="C130" t="s">
        <v>156</v>
      </c>
      <c r="D130" t="s">
        <v>155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</row>
    <row r="131" spans="1:16" x14ac:dyDescent="0.25">
      <c r="D131" s="5" t="s">
        <v>321</v>
      </c>
      <c r="E131" s="6">
        <v>10</v>
      </c>
      <c r="F131" s="6">
        <v>5</v>
      </c>
      <c r="G131" s="6">
        <v>3</v>
      </c>
      <c r="H131" s="6">
        <v>0</v>
      </c>
      <c r="I131" s="6">
        <v>0</v>
      </c>
      <c r="J131" s="6">
        <v>0</v>
      </c>
      <c r="K131" s="6">
        <v>0</v>
      </c>
      <c r="L131" s="6">
        <v>1</v>
      </c>
      <c r="M131" s="6">
        <v>0</v>
      </c>
      <c r="N131" s="6">
        <v>0</v>
      </c>
      <c r="O131" s="6">
        <v>0</v>
      </c>
      <c r="P131" s="6">
        <v>19</v>
      </c>
    </row>
    <row r="132" spans="1:16" x14ac:dyDescent="0.25">
      <c r="D132" s="2" t="s">
        <v>322</v>
      </c>
      <c r="E132" s="3">
        <f>(E131/P131)</f>
        <v>0.52631578947368418</v>
      </c>
      <c r="F132" s="3">
        <f>(F131/P131)</f>
        <v>0.26315789473684209</v>
      </c>
      <c r="G132" s="3">
        <f>(G131/P131)</f>
        <v>0.15789473684210525</v>
      </c>
      <c r="H132" s="3">
        <f>(H131/P131)</f>
        <v>0</v>
      </c>
      <c r="I132" s="3">
        <f>(I131/P131)</f>
        <v>0</v>
      </c>
      <c r="J132" s="3">
        <f>(J131/P131)</f>
        <v>0</v>
      </c>
      <c r="K132" s="3">
        <f>(K131/P131)</f>
        <v>0</v>
      </c>
      <c r="L132" s="3">
        <f>(L131/P131)</f>
        <v>5.2631578947368418E-2</v>
      </c>
      <c r="M132" s="3">
        <f>(M131/P131)</f>
        <v>0</v>
      </c>
      <c r="N132" s="3">
        <f>(N131/P131)</f>
        <v>0</v>
      </c>
      <c r="O132" s="3">
        <f>(O131/P131)</f>
        <v>0</v>
      </c>
      <c r="P132" s="4">
        <f>SUM(E132:O132)</f>
        <v>1</v>
      </c>
    </row>
    <row r="134" spans="1:16" x14ac:dyDescent="0.25">
      <c r="A134" t="s">
        <v>157</v>
      </c>
      <c r="B134" t="s">
        <v>158</v>
      </c>
      <c r="C134" t="s">
        <v>159</v>
      </c>
      <c r="D134" t="s">
        <v>160</v>
      </c>
      <c r="E134">
        <v>0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2</v>
      </c>
    </row>
    <row r="135" spans="1:16" x14ac:dyDescent="0.25">
      <c r="D135" s="5" t="s">
        <v>321</v>
      </c>
      <c r="E135" s="6">
        <v>0</v>
      </c>
      <c r="F135" s="6">
        <v>2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2</v>
      </c>
    </row>
    <row r="136" spans="1:16" x14ac:dyDescent="0.25">
      <c r="D136" s="2" t="s">
        <v>322</v>
      </c>
      <c r="E136" s="3">
        <f>(E135/P135)</f>
        <v>0</v>
      </c>
      <c r="F136" s="3">
        <f>(F135/P135)</f>
        <v>1</v>
      </c>
      <c r="G136" s="3">
        <f>(G135/P135)</f>
        <v>0</v>
      </c>
      <c r="H136" s="3">
        <f>(H135/P135)</f>
        <v>0</v>
      </c>
      <c r="I136" s="3">
        <f>(I135/P135)</f>
        <v>0</v>
      </c>
      <c r="J136" s="3">
        <f>(J135/P135)</f>
        <v>0</v>
      </c>
      <c r="K136" s="3">
        <f>(K135/P135)</f>
        <v>0</v>
      </c>
      <c r="L136" s="3">
        <f>(L135/P135)</f>
        <v>0</v>
      </c>
      <c r="M136" s="3">
        <f>(M135/P135)</f>
        <v>0</v>
      </c>
      <c r="N136" s="3">
        <f>(N135/P135)</f>
        <v>0</v>
      </c>
      <c r="O136" s="3">
        <f>(O135/P135)</f>
        <v>0</v>
      </c>
      <c r="P136" s="4">
        <f>SUM(E136:O136)</f>
        <v>1</v>
      </c>
    </row>
    <row r="138" spans="1:16" x14ac:dyDescent="0.25">
      <c r="A138" t="s">
        <v>161</v>
      </c>
      <c r="B138" t="s">
        <v>162</v>
      </c>
      <c r="C138" t="s">
        <v>163</v>
      </c>
      <c r="D138" t="s">
        <v>164</v>
      </c>
      <c r="E138">
        <v>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2</v>
      </c>
    </row>
    <row r="139" spans="1:16" x14ac:dyDescent="0.25">
      <c r="A139" t="s">
        <v>161</v>
      </c>
      <c r="B139" t="s">
        <v>162</v>
      </c>
      <c r="C139" t="s">
        <v>165</v>
      </c>
      <c r="D139" t="s">
        <v>166</v>
      </c>
      <c r="E139">
        <v>3</v>
      </c>
      <c r="F139">
        <v>1</v>
      </c>
      <c r="G139">
        <v>2</v>
      </c>
      <c r="H139">
        <v>1</v>
      </c>
      <c r="I139">
        <v>0</v>
      </c>
      <c r="J139">
        <v>1</v>
      </c>
      <c r="K139">
        <v>0</v>
      </c>
      <c r="L139">
        <v>3</v>
      </c>
      <c r="M139">
        <v>0</v>
      </c>
      <c r="N139">
        <v>0</v>
      </c>
      <c r="O139">
        <v>0</v>
      </c>
      <c r="P139">
        <v>11</v>
      </c>
    </row>
    <row r="140" spans="1:16" x14ac:dyDescent="0.25">
      <c r="A140" t="s">
        <v>161</v>
      </c>
      <c r="B140" t="s">
        <v>162</v>
      </c>
      <c r="C140" t="s">
        <v>167</v>
      </c>
      <c r="D140" t="s">
        <v>166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</row>
    <row r="141" spans="1:16" x14ac:dyDescent="0.25">
      <c r="D141" s="5" t="s">
        <v>321</v>
      </c>
      <c r="E141" s="6">
        <v>6</v>
      </c>
      <c r="F141" s="6">
        <v>1</v>
      </c>
      <c r="G141" s="6">
        <v>2</v>
      </c>
      <c r="H141" s="6">
        <v>1</v>
      </c>
      <c r="I141" s="6">
        <v>0</v>
      </c>
      <c r="J141" s="6">
        <v>1</v>
      </c>
      <c r="K141" s="6">
        <v>0</v>
      </c>
      <c r="L141" s="6">
        <v>3</v>
      </c>
      <c r="M141" s="6">
        <v>0</v>
      </c>
      <c r="N141" s="6">
        <v>0</v>
      </c>
      <c r="O141" s="6">
        <v>0</v>
      </c>
      <c r="P141" s="6">
        <v>14</v>
      </c>
    </row>
    <row r="142" spans="1:16" x14ac:dyDescent="0.25">
      <c r="D142" s="2" t="s">
        <v>322</v>
      </c>
      <c r="E142" s="3">
        <f>(E141/P141)</f>
        <v>0.42857142857142855</v>
      </c>
      <c r="F142" s="3">
        <f>(F141/P141)</f>
        <v>7.1428571428571425E-2</v>
      </c>
      <c r="G142" s="3">
        <f>(G141/P141)</f>
        <v>0.14285714285714285</v>
      </c>
      <c r="H142" s="3">
        <f>(H141/P141)</f>
        <v>7.1428571428571425E-2</v>
      </c>
      <c r="I142" s="3">
        <f>(I141/P141)</f>
        <v>0</v>
      </c>
      <c r="J142" s="3">
        <f>(J141/P141)</f>
        <v>7.1428571428571425E-2</v>
      </c>
      <c r="K142" s="3">
        <f>(K141/P141)</f>
        <v>0</v>
      </c>
      <c r="L142" s="3">
        <f>(L141/P141)</f>
        <v>0.21428571428571427</v>
      </c>
      <c r="M142" s="3">
        <f>(M141/P141)</f>
        <v>0</v>
      </c>
      <c r="N142" s="3">
        <f>(N141/P141)</f>
        <v>0</v>
      </c>
      <c r="O142" s="3">
        <f>(O141/P141)</f>
        <v>0</v>
      </c>
      <c r="P142" s="4">
        <f>SUM(E142:O142)</f>
        <v>0.99999999999999989</v>
      </c>
    </row>
    <row r="144" spans="1:16" x14ac:dyDescent="0.25">
      <c r="A144" t="s">
        <v>168</v>
      </c>
      <c r="B144" t="s">
        <v>169</v>
      </c>
      <c r="C144" t="s">
        <v>170</v>
      </c>
      <c r="D144" t="s">
        <v>171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</row>
    <row r="145" spans="1:16" x14ac:dyDescent="0.25">
      <c r="A145" t="s">
        <v>168</v>
      </c>
      <c r="B145" t="s">
        <v>169</v>
      </c>
      <c r="C145" t="s">
        <v>172</v>
      </c>
      <c r="D145" t="s">
        <v>173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1</v>
      </c>
    </row>
    <row r="146" spans="1:16" x14ac:dyDescent="0.25">
      <c r="D146" s="5" t="s">
        <v>321</v>
      </c>
      <c r="E146" s="6">
        <v>1</v>
      </c>
      <c r="F146" s="6">
        <v>0</v>
      </c>
      <c r="G146" s="6">
        <v>0</v>
      </c>
      <c r="H146" s="6">
        <v>0</v>
      </c>
      <c r="I146" s="6">
        <v>0</v>
      </c>
      <c r="J146" s="6">
        <v>1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2</v>
      </c>
    </row>
    <row r="147" spans="1:16" x14ac:dyDescent="0.25">
      <c r="D147" s="2" t="s">
        <v>322</v>
      </c>
      <c r="E147" s="3">
        <f>(E146/P146)</f>
        <v>0.5</v>
      </c>
      <c r="F147" s="3">
        <f>(F146/P146)</f>
        <v>0</v>
      </c>
      <c r="G147" s="3">
        <f>(G146/P146)</f>
        <v>0</v>
      </c>
      <c r="H147" s="3">
        <f>(H146/P146)</f>
        <v>0</v>
      </c>
      <c r="I147" s="3">
        <f>(I146/P146)</f>
        <v>0</v>
      </c>
      <c r="J147" s="3">
        <f>(J146/P146)</f>
        <v>0.5</v>
      </c>
      <c r="K147" s="3">
        <f>(K146/P146)</f>
        <v>0</v>
      </c>
      <c r="L147" s="3">
        <f>(L146/P146)</f>
        <v>0</v>
      </c>
      <c r="M147" s="3">
        <f>(M146/P146)</f>
        <v>0</v>
      </c>
      <c r="N147" s="3">
        <f>(N146/P146)</f>
        <v>0</v>
      </c>
      <c r="O147" s="3">
        <f>(O146/P146)</f>
        <v>0</v>
      </c>
      <c r="P147" s="4">
        <f>SUM(E147:O147)</f>
        <v>1</v>
      </c>
    </row>
    <row r="149" spans="1:16" x14ac:dyDescent="0.25">
      <c r="A149" t="s">
        <v>174</v>
      </c>
      <c r="B149" t="s">
        <v>175</v>
      </c>
      <c r="C149" t="s">
        <v>176</v>
      </c>
      <c r="D149" t="s">
        <v>177</v>
      </c>
      <c r="E149">
        <v>13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14</v>
      </c>
    </row>
    <row r="150" spans="1:16" x14ac:dyDescent="0.25">
      <c r="A150" t="s">
        <v>174</v>
      </c>
      <c r="B150" t="s">
        <v>175</v>
      </c>
      <c r="C150" t="s">
        <v>178</v>
      </c>
      <c r="D150" t="s">
        <v>177</v>
      </c>
      <c r="E150">
        <v>0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</row>
    <row r="151" spans="1:16" x14ac:dyDescent="0.25">
      <c r="D151" s="5" t="s">
        <v>321</v>
      </c>
      <c r="E151" s="6">
        <v>13</v>
      </c>
      <c r="F151" s="6">
        <v>1</v>
      </c>
      <c r="G151" s="6">
        <v>1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15</v>
      </c>
    </row>
    <row r="152" spans="1:16" x14ac:dyDescent="0.25">
      <c r="D152" s="2" t="s">
        <v>322</v>
      </c>
      <c r="E152" s="3">
        <f>(E151/P151)</f>
        <v>0.8666666666666667</v>
      </c>
      <c r="F152" s="3">
        <f>(F151/P151)</f>
        <v>6.6666666666666666E-2</v>
      </c>
      <c r="G152" s="3">
        <f>(G151/P151)</f>
        <v>6.6666666666666666E-2</v>
      </c>
      <c r="H152" s="3">
        <f>(H151/P151)</f>
        <v>0</v>
      </c>
      <c r="I152" s="3">
        <f>(I151/P151)</f>
        <v>0</v>
      </c>
      <c r="J152" s="3">
        <f>(J151/P151)</f>
        <v>0</v>
      </c>
      <c r="K152" s="3">
        <f>(K151/P151)</f>
        <v>0</v>
      </c>
      <c r="L152" s="3">
        <f>(L151/P151)</f>
        <v>0</v>
      </c>
      <c r="M152" s="3">
        <f>(M151/P151)</f>
        <v>0</v>
      </c>
      <c r="N152" s="3">
        <f>(N151/P151)</f>
        <v>0</v>
      </c>
      <c r="O152" s="3">
        <f>(O151/P151)</f>
        <v>0</v>
      </c>
      <c r="P152" s="4">
        <f>SUM(E152:O152)</f>
        <v>1</v>
      </c>
    </row>
    <row r="154" spans="1:16" x14ac:dyDescent="0.25">
      <c r="A154" t="s">
        <v>179</v>
      </c>
      <c r="B154" t="s">
        <v>180</v>
      </c>
      <c r="C154" t="s">
        <v>181</v>
      </c>
      <c r="D154" t="s">
        <v>182</v>
      </c>
      <c r="E154">
        <v>1</v>
      </c>
      <c r="F154">
        <v>1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3</v>
      </c>
    </row>
    <row r="155" spans="1:16" x14ac:dyDescent="0.25">
      <c r="D155" s="5" t="s">
        <v>321</v>
      </c>
      <c r="E155" s="6">
        <v>1</v>
      </c>
      <c r="F155" s="6">
        <v>1</v>
      </c>
      <c r="G155" s="6">
        <v>1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3</v>
      </c>
    </row>
    <row r="156" spans="1:16" x14ac:dyDescent="0.25">
      <c r="D156" s="2" t="s">
        <v>322</v>
      </c>
      <c r="E156" s="3">
        <f>(E155/P155)</f>
        <v>0.33333333333333331</v>
      </c>
      <c r="F156" s="3">
        <f>(F155/P155)</f>
        <v>0.33333333333333331</v>
      </c>
      <c r="G156" s="3">
        <f>(G155/P155)</f>
        <v>0.33333333333333331</v>
      </c>
      <c r="H156" s="3">
        <f>(H155/P155)</f>
        <v>0</v>
      </c>
      <c r="I156" s="3">
        <f>(I155/P155)</f>
        <v>0</v>
      </c>
      <c r="J156" s="3">
        <f>(J155/P155)</f>
        <v>0</v>
      </c>
      <c r="K156" s="3">
        <f>(K155/P155)</f>
        <v>0</v>
      </c>
      <c r="L156" s="3">
        <f>(L155/P155)</f>
        <v>0</v>
      </c>
      <c r="M156" s="3">
        <f>(M155/P155)</f>
        <v>0</v>
      </c>
      <c r="N156" s="3">
        <f>(N155/P155)</f>
        <v>0</v>
      </c>
      <c r="O156" s="3">
        <f>(O155/P155)</f>
        <v>0</v>
      </c>
      <c r="P156" s="4">
        <f>SUM(E156:O156)</f>
        <v>1</v>
      </c>
    </row>
    <row r="158" spans="1:16" x14ac:dyDescent="0.25">
      <c r="A158" t="s">
        <v>183</v>
      </c>
      <c r="B158" t="s">
        <v>52</v>
      </c>
      <c r="C158" t="s">
        <v>184</v>
      </c>
      <c r="D158" t="s">
        <v>185</v>
      </c>
      <c r="E158">
        <v>2</v>
      </c>
      <c r="F158">
        <v>0</v>
      </c>
      <c r="G158">
        <v>6</v>
      </c>
      <c r="H158">
        <v>2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0</v>
      </c>
      <c r="P158">
        <v>11</v>
      </c>
    </row>
    <row r="159" spans="1:16" x14ac:dyDescent="0.25">
      <c r="A159" t="s">
        <v>183</v>
      </c>
      <c r="B159" t="s">
        <v>52</v>
      </c>
      <c r="C159" t="s">
        <v>186</v>
      </c>
      <c r="D159" t="s">
        <v>185</v>
      </c>
      <c r="E159">
        <v>2</v>
      </c>
      <c r="F159">
        <v>2</v>
      </c>
      <c r="G159">
        <v>5</v>
      </c>
      <c r="H159">
        <v>0</v>
      </c>
      <c r="I159">
        <v>0</v>
      </c>
      <c r="J159">
        <v>0</v>
      </c>
      <c r="K159">
        <v>0</v>
      </c>
      <c r="L159">
        <v>6</v>
      </c>
      <c r="M159">
        <v>0</v>
      </c>
      <c r="N159">
        <v>0</v>
      </c>
      <c r="O159">
        <v>0</v>
      </c>
      <c r="P159">
        <v>15</v>
      </c>
    </row>
    <row r="160" spans="1:16" x14ac:dyDescent="0.25">
      <c r="A160" t="s">
        <v>183</v>
      </c>
      <c r="B160" t="s">
        <v>52</v>
      </c>
      <c r="C160" t="s">
        <v>187</v>
      </c>
      <c r="D160" t="s">
        <v>185</v>
      </c>
      <c r="E160">
        <v>1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2</v>
      </c>
    </row>
    <row r="161" spans="1:16" x14ac:dyDescent="0.25">
      <c r="D161" s="5" t="s">
        <v>321</v>
      </c>
      <c r="E161" s="6">
        <v>5</v>
      </c>
      <c r="F161" s="6">
        <v>3</v>
      </c>
      <c r="G161" s="6">
        <v>11</v>
      </c>
      <c r="H161" s="6">
        <v>2</v>
      </c>
      <c r="I161" s="6">
        <v>0</v>
      </c>
      <c r="J161" s="6">
        <v>0</v>
      </c>
      <c r="K161" s="6">
        <v>0</v>
      </c>
      <c r="L161" s="6">
        <v>7</v>
      </c>
      <c r="M161" s="6">
        <v>0</v>
      </c>
      <c r="N161" s="6">
        <v>0</v>
      </c>
      <c r="O161" s="6">
        <v>0</v>
      </c>
      <c r="P161" s="6">
        <v>28</v>
      </c>
    </row>
    <row r="162" spans="1:16" x14ac:dyDescent="0.25">
      <c r="D162" s="2" t="s">
        <v>322</v>
      </c>
      <c r="E162" s="3">
        <f>(E161/P161)</f>
        <v>0.17857142857142858</v>
      </c>
      <c r="F162" s="3">
        <f>(F161/P161)</f>
        <v>0.10714285714285714</v>
      </c>
      <c r="G162" s="3">
        <f>(G161/P161)</f>
        <v>0.39285714285714285</v>
      </c>
      <c r="H162" s="3">
        <f>(H161/P161)</f>
        <v>7.1428571428571425E-2</v>
      </c>
      <c r="I162" s="3">
        <f>(I161/P161)</f>
        <v>0</v>
      </c>
      <c r="J162" s="3">
        <f>(J161/P161)</f>
        <v>0</v>
      </c>
      <c r="K162" s="3">
        <f>(K161/P161)</f>
        <v>0</v>
      </c>
      <c r="L162" s="3">
        <f>(L161/P161)</f>
        <v>0.25</v>
      </c>
      <c r="M162" s="3">
        <f>(M161/P161)</f>
        <v>0</v>
      </c>
      <c r="N162" s="3">
        <f>(N161/P161)</f>
        <v>0</v>
      </c>
      <c r="O162" s="3">
        <f>(O161/P161)</f>
        <v>0</v>
      </c>
      <c r="P162" s="4">
        <f>SUM(E162:O162)</f>
        <v>1</v>
      </c>
    </row>
    <row r="164" spans="1:16" x14ac:dyDescent="0.25">
      <c r="A164" t="s">
        <v>188</v>
      </c>
      <c r="B164" t="s">
        <v>189</v>
      </c>
      <c r="C164" t="s">
        <v>190</v>
      </c>
      <c r="D164" t="s">
        <v>191</v>
      </c>
      <c r="E164">
        <v>5</v>
      </c>
      <c r="F164">
        <v>2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1</v>
      </c>
      <c r="M164">
        <v>0</v>
      </c>
      <c r="N164">
        <v>0</v>
      </c>
      <c r="O164">
        <v>0</v>
      </c>
      <c r="P164">
        <v>8</v>
      </c>
    </row>
    <row r="165" spans="1:16" x14ac:dyDescent="0.25">
      <c r="A165" t="s">
        <v>188</v>
      </c>
      <c r="B165" t="s">
        <v>189</v>
      </c>
      <c r="C165" t="s">
        <v>192</v>
      </c>
      <c r="D165" t="s">
        <v>193</v>
      </c>
      <c r="E165">
        <v>9</v>
      </c>
      <c r="F165">
        <v>2</v>
      </c>
      <c r="G165">
        <v>3</v>
      </c>
      <c r="H165">
        <v>1</v>
      </c>
      <c r="I165">
        <v>0</v>
      </c>
      <c r="J165">
        <v>0</v>
      </c>
      <c r="K165">
        <v>0</v>
      </c>
      <c r="L165">
        <v>1</v>
      </c>
      <c r="M165">
        <v>0</v>
      </c>
      <c r="N165">
        <v>0</v>
      </c>
      <c r="O165">
        <v>0</v>
      </c>
      <c r="P165">
        <v>16</v>
      </c>
    </row>
    <row r="166" spans="1:16" x14ac:dyDescent="0.25">
      <c r="A166" t="s">
        <v>188</v>
      </c>
      <c r="B166" t="s">
        <v>189</v>
      </c>
      <c r="C166" t="s">
        <v>194</v>
      </c>
      <c r="D166" t="s">
        <v>193</v>
      </c>
      <c r="E166">
        <v>1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</row>
    <row r="167" spans="1:16" x14ac:dyDescent="0.25">
      <c r="D167" s="5" t="s">
        <v>321</v>
      </c>
      <c r="E167" s="6">
        <v>15</v>
      </c>
      <c r="F167" s="6">
        <v>4</v>
      </c>
      <c r="G167" s="6">
        <v>3</v>
      </c>
      <c r="H167" s="6">
        <v>1</v>
      </c>
      <c r="I167" s="6">
        <v>0</v>
      </c>
      <c r="J167" s="6">
        <v>0</v>
      </c>
      <c r="K167" s="6">
        <v>0</v>
      </c>
      <c r="L167" s="6">
        <v>2</v>
      </c>
      <c r="M167" s="6">
        <v>0</v>
      </c>
      <c r="N167" s="6">
        <v>0</v>
      </c>
      <c r="O167" s="6">
        <v>0</v>
      </c>
      <c r="P167" s="6">
        <v>25</v>
      </c>
    </row>
    <row r="168" spans="1:16" x14ac:dyDescent="0.25">
      <c r="D168" s="2" t="s">
        <v>322</v>
      </c>
      <c r="E168" s="3">
        <f>(E167/P167)</f>
        <v>0.6</v>
      </c>
      <c r="F168" s="3">
        <f>(F167/P167)</f>
        <v>0.16</v>
      </c>
      <c r="G168" s="3">
        <f>(G167/P167)</f>
        <v>0.12</v>
      </c>
      <c r="H168" s="3">
        <f>(H167/P167)</f>
        <v>0.04</v>
      </c>
      <c r="I168" s="3">
        <f>(I167/P167)</f>
        <v>0</v>
      </c>
      <c r="J168" s="3">
        <f>(J167/P167)</f>
        <v>0</v>
      </c>
      <c r="K168" s="3">
        <f>(K167/P167)</f>
        <v>0</v>
      </c>
      <c r="L168" s="3">
        <f>(L167/P167)</f>
        <v>0.08</v>
      </c>
      <c r="M168" s="3">
        <f>(M167/P167)</f>
        <v>0</v>
      </c>
      <c r="N168" s="3">
        <f>(N167/P167)</f>
        <v>0</v>
      </c>
      <c r="O168" s="3">
        <f>(O167/P167)</f>
        <v>0</v>
      </c>
      <c r="P168" s="4">
        <f>SUM(E168:O168)</f>
        <v>1</v>
      </c>
    </row>
    <row r="170" spans="1:16" x14ac:dyDescent="0.25">
      <c r="A170" t="s">
        <v>195</v>
      </c>
      <c r="B170" t="s">
        <v>196</v>
      </c>
      <c r="C170" t="s">
        <v>197</v>
      </c>
      <c r="D170" t="s">
        <v>198</v>
      </c>
      <c r="E170">
        <v>21</v>
      </c>
      <c r="F170">
        <v>0</v>
      </c>
      <c r="G170">
        <v>1</v>
      </c>
      <c r="H170">
        <v>0</v>
      </c>
      <c r="I170">
        <v>0</v>
      </c>
      <c r="J170">
        <v>3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25</v>
      </c>
    </row>
    <row r="171" spans="1:16" x14ac:dyDescent="0.25">
      <c r="D171" s="5" t="s">
        <v>321</v>
      </c>
      <c r="E171" s="6">
        <v>21</v>
      </c>
      <c r="F171" s="6">
        <v>0</v>
      </c>
      <c r="G171" s="6">
        <v>1</v>
      </c>
      <c r="H171" s="6">
        <v>0</v>
      </c>
      <c r="I171" s="6">
        <v>0</v>
      </c>
      <c r="J171" s="6">
        <v>3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25</v>
      </c>
    </row>
    <row r="172" spans="1:16" x14ac:dyDescent="0.25">
      <c r="D172" s="2" t="s">
        <v>322</v>
      </c>
      <c r="E172" s="3">
        <f>(E171/P171)</f>
        <v>0.84</v>
      </c>
      <c r="F172" s="3">
        <f>(F171/P171)</f>
        <v>0</v>
      </c>
      <c r="G172" s="3">
        <f>(G171/P171)</f>
        <v>0.04</v>
      </c>
      <c r="H172" s="3">
        <f>(H171/P171)</f>
        <v>0</v>
      </c>
      <c r="I172" s="3">
        <f>(I171/P171)</f>
        <v>0</v>
      </c>
      <c r="J172" s="3">
        <f>(J171/P171)</f>
        <v>0.12</v>
      </c>
      <c r="K172" s="3">
        <f>(K171/P171)</f>
        <v>0</v>
      </c>
      <c r="L172" s="3">
        <f>(L171/P171)</f>
        <v>0</v>
      </c>
      <c r="M172" s="3">
        <f>(M171/P171)</f>
        <v>0</v>
      </c>
      <c r="N172" s="3">
        <f>(N171/P171)</f>
        <v>0</v>
      </c>
      <c r="O172" s="3">
        <f>(O171/P171)</f>
        <v>0</v>
      </c>
      <c r="P172" s="4">
        <f>SUM(E172:O172)</f>
        <v>1</v>
      </c>
    </row>
    <row r="174" spans="1:16" x14ac:dyDescent="0.25">
      <c r="A174" t="s">
        <v>199</v>
      </c>
      <c r="B174" t="s">
        <v>200</v>
      </c>
      <c r="C174" t="s">
        <v>201</v>
      </c>
      <c r="D174" t="s">
        <v>202</v>
      </c>
      <c r="E174">
        <v>1</v>
      </c>
      <c r="F174">
        <v>1</v>
      </c>
      <c r="G174">
        <v>2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5</v>
      </c>
    </row>
    <row r="175" spans="1:16" x14ac:dyDescent="0.25">
      <c r="A175" t="s">
        <v>199</v>
      </c>
      <c r="B175" t="s">
        <v>200</v>
      </c>
      <c r="C175" t="s">
        <v>203</v>
      </c>
      <c r="D175" t="s">
        <v>204</v>
      </c>
      <c r="E175">
        <v>5</v>
      </c>
      <c r="F175">
        <v>5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  <c r="P175">
        <v>12</v>
      </c>
    </row>
    <row r="176" spans="1:16" x14ac:dyDescent="0.25">
      <c r="D176" s="5" t="s">
        <v>321</v>
      </c>
      <c r="E176" s="6">
        <v>6</v>
      </c>
      <c r="F176" s="6">
        <v>6</v>
      </c>
      <c r="G176" s="6">
        <v>3</v>
      </c>
      <c r="H176" s="6">
        <v>0</v>
      </c>
      <c r="I176" s="6">
        <v>0</v>
      </c>
      <c r="J176" s="6">
        <v>1</v>
      </c>
      <c r="K176" s="6">
        <v>0</v>
      </c>
      <c r="L176" s="6">
        <v>1</v>
      </c>
      <c r="M176" s="6">
        <v>0</v>
      </c>
      <c r="N176" s="6">
        <v>0</v>
      </c>
      <c r="O176" s="6">
        <v>0</v>
      </c>
      <c r="P176" s="6">
        <v>17</v>
      </c>
    </row>
    <row r="177" spans="1:16" x14ac:dyDescent="0.25">
      <c r="D177" s="2" t="s">
        <v>322</v>
      </c>
      <c r="E177" s="3">
        <f>(E176/P176)</f>
        <v>0.35294117647058826</v>
      </c>
      <c r="F177" s="3">
        <f>(F176/P176)</f>
        <v>0.35294117647058826</v>
      </c>
      <c r="G177" s="3">
        <f>(G176/P176)</f>
        <v>0.17647058823529413</v>
      </c>
      <c r="H177" s="3">
        <f>(H176/P176)</f>
        <v>0</v>
      </c>
      <c r="I177" s="3">
        <f>(I176/P176)</f>
        <v>0</v>
      </c>
      <c r="J177" s="3">
        <f>(J176/P176)</f>
        <v>5.8823529411764705E-2</v>
      </c>
      <c r="K177" s="3">
        <f>(K176/P176)</f>
        <v>0</v>
      </c>
      <c r="L177" s="3">
        <f>(L176/P176)</f>
        <v>5.8823529411764705E-2</v>
      </c>
      <c r="M177" s="3">
        <f>(M176/P176)</f>
        <v>0</v>
      </c>
      <c r="N177" s="3">
        <f>(N176/P176)</f>
        <v>0</v>
      </c>
      <c r="O177" s="3">
        <f>(O176/P176)</f>
        <v>0</v>
      </c>
      <c r="P177" s="4">
        <f>SUM(E177:O177)</f>
        <v>1</v>
      </c>
    </row>
    <row r="179" spans="1:16" x14ac:dyDescent="0.25">
      <c r="A179" t="s">
        <v>205</v>
      </c>
      <c r="B179" t="s">
        <v>206</v>
      </c>
      <c r="C179" t="s">
        <v>207</v>
      </c>
      <c r="D179" t="s">
        <v>28</v>
      </c>
      <c r="E179">
        <v>0</v>
      </c>
      <c r="F179">
        <v>5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2</v>
      </c>
      <c r="M179">
        <v>0</v>
      </c>
      <c r="N179">
        <v>0</v>
      </c>
      <c r="O179">
        <v>0</v>
      </c>
      <c r="P179">
        <v>8</v>
      </c>
    </row>
    <row r="180" spans="1:16" x14ac:dyDescent="0.25">
      <c r="A180" t="s">
        <v>205</v>
      </c>
      <c r="B180" t="s">
        <v>206</v>
      </c>
      <c r="C180" t="s">
        <v>208</v>
      </c>
      <c r="D180" t="s">
        <v>28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</v>
      </c>
    </row>
    <row r="181" spans="1:16" x14ac:dyDescent="0.25">
      <c r="A181" t="s">
        <v>205</v>
      </c>
      <c r="B181" t="s">
        <v>206</v>
      </c>
      <c r="C181" t="s">
        <v>209</v>
      </c>
      <c r="D181" t="s">
        <v>28</v>
      </c>
      <c r="E181">
        <v>1</v>
      </c>
      <c r="F181">
        <v>0</v>
      </c>
      <c r="G181">
        <v>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3</v>
      </c>
    </row>
    <row r="182" spans="1:16" x14ac:dyDescent="0.25">
      <c r="A182" t="s">
        <v>205</v>
      </c>
      <c r="B182" t="s">
        <v>206</v>
      </c>
      <c r="C182" t="s">
        <v>210</v>
      </c>
      <c r="D182" t="s">
        <v>211</v>
      </c>
      <c r="E182">
        <v>0</v>
      </c>
      <c r="F182">
        <v>2</v>
      </c>
      <c r="G182">
        <v>1</v>
      </c>
      <c r="H182">
        <v>0</v>
      </c>
      <c r="I182">
        <v>1</v>
      </c>
      <c r="J182">
        <v>0</v>
      </c>
      <c r="K182">
        <v>0</v>
      </c>
      <c r="L182">
        <v>2</v>
      </c>
      <c r="M182">
        <v>0</v>
      </c>
      <c r="N182">
        <v>0</v>
      </c>
      <c r="O182">
        <v>0</v>
      </c>
      <c r="P182">
        <v>6</v>
      </c>
    </row>
    <row r="183" spans="1:16" x14ac:dyDescent="0.25">
      <c r="D183" s="5" t="s">
        <v>321</v>
      </c>
      <c r="E183" s="6">
        <v>1</v>
      </c>
      <c r="F183" s="6">
        <v>8</v>
      </c>
      <c r="G183" s="6">
        <v>4</v>
      </c>
      <c r="H183" s="6">
        <v>0</v>
      </c>
      <c r="I183" s="6">
        <v>1</v>
      </c>
      <c r="J183" s="6">
        <v>0</v>
      </c>
      <c r="K183" s="6">
        <v>0</v>
      </c>
      <c r="L183" s="6">
        <v>4</v>
      </c>
      <c r="M183" s="6">
        <v>0</v>
      </c>
      <c r="N183" s="6">
        <v>0</v>
      </c>
      <c r="O183" s="6">
        <v>0</v>
      </c>
      <c r="P183" s="6">
        <v>18</v>
      </c>
    </row>
    <row r="184" spans="1:16" x14ac:dyDescent="0.25">
      <c r="D184" s="2" t="s">
        <v>322</v>
      </c>
      <c r="E184" s="3">
        <f>(E183/P183)</f>
        <v>5.5555555555555552E-2</v>
      </c>
      <c r="F184" s="3">
        <f>(F183/P183)</f>
        <v>0.44444444444444442</v>
      </c>
      <c r="G184" s="3">
        <f>(G183/P183)</f>
        <v>0.22222222222222221</v>
      </c>
      <c r="H184" s="3">
        <f>(H183/P183)</f>
        <v>0</v>
      </c>
      <c r="I184" s="3">
        <f>(I183/P183)</f>
        <v>5.5555555555555552E-2</v>
      </c>
      <c r="J184" s="3">
        <f>(J183/P183)</f>
        <v>0</v>
      </c>
      <c r="K184" s="3">
        <f>(K183/P183)</f>
        <v>0</v>
      </c>
      <c r="L184" s="3">
        <f>(L183/P183)</f>
        <v>0.22222222222222221</v>
      </c>
      <c r="M184" s="3">
        <f>(M183/P183)</f>
        <v>0</v>
      </c>
      <c r="N184" s="3">
        <f>(N183/P183)</f>
        <v>0</v>
      </c>
      <c r="O184" s="3">
        <f>(O183/P183)</f>
        <v>0</v>
      </c>
      <c r="P184" s="4">
        <f>SUM(E184:O184)</f>
        <v>1</v>
      </c>
    </row>
    <row r="186" spans="1:16" x14ac:dyDescent="0.25">
      <c r="A186" t="s">
        <v>212</v>
      </c>
      <c r="B186" t="s">
        <v>213</v>
      </c>
      <c r="C186" t="s">
        <v>214</v>
      </c>
      <c r="D186" t="s">
        <v>215</v>
      </c>
      <c r="E186">
        <v>2</v>
      </c>
      <c r="F186">
        <v>3</v>
      </c>
      <c r="G186">
        <v>4</v>
      </c>
      <c r="H186">
        <v>1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12</v>
      </c>
    </row>
    <row r="187" spans="1:16" x14ac:dyDescent="0.25">
      <c r="A187" t="s">
        <v>212</v>
      </c>
      <c r="B187" t="s">
        <v>213</v>
      </c>
      <c r="C187" t="s">
        <v>216</v>
      </c>
      <c r="D187" t="s">
        <v>215</v>
      </c>
      <c r="E187">
        <v>1</v>
      </c>
      <c r="F187">
        <v>7</v>
      </c>
      <c r="G187">
        <v>3</v>
      </c>
      <c r="H187">
        <v>0</v>
      </c>
      <c r="I187">
        <v>0</v>
      </c>
      <c r="J187">
        <v>0</v>
      </c>
      <c r="K187">
        <v>0</v>
      </c>
      <c r="L187">
        <v>2</v>
      </c>
      <c r="M187">
        <v>0</v>
      </c>
      <c r="N187">
        <v>0</v>
      </c>
      <c r="O187">
        <v>0</v>
      </c>
      <c r="P187">
        <v>13</v>
      </c>
    </row>
    <row r="188" spans="1:16" x14ac:dyDescent="0.25">
      <c r="A188" t="s">
        <v>212</v>
      </c>
      <c r="B188" t="s">
        <v>213</v>
      </c>
      <c r="C188" t="s">
        <v>217</v>
      </c>
      <c r="D188" t="s">
        <v>215</v>
      </c>
      <c r="E188">
        <v>1</v>
      </c>
      <c r="F188">
        <v>1</v>
      </c>
      <c r="G188">
        <v>2</v>
      </c>
      <c r="H188">
        <v>0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5</v>
      </c>
    </row>
    <row r="189" spans="1:16" x14ac:dyDescent="0.25">
      <c r="A189" t="s">
        <v>212</v>
      </c>
      <c r="B189" t="s">
        <v>213</v>
      </c>
      <c r="C189" t="s">
        <v>218</v>
      </c>
      <c r="D189" t="s">
        <v>215</v>
      </c>
      <c r="E189">
        <v>0</v>
      </c>
      <c r="F189">
        <v>2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2</v>
      </c>
    </row>
    <row r="190" spans="1:16" x14ac:dyDescent="0.25">
      <c r="D190" s="5" t="s">
        <v>321</v>
      </c>
      <c r="E190" s="6">
        <v>4</v>
      </c>
      <c r="F190" s="6">
        <v>13</v>
      </c>
      <c r="G190" s="6">
        <v>9</v>
      </c>
      <c r="H190" s="6">
        <v>1</v>
      </c>
      <c r="I190" s="6">
        <v>3</v>
      </c>
      <c r="J190" s="6">
        <v>0</v>
      </c>
      <c r="K190" s="6">
        <v>0</v>
      </c>
      <c r="L190" s="6">
        <v>2</v>
      </c>
      <c r="M190" s="6">
        <v>0</v>
      </c>
      <c r="N190" s="6">
        <v>0</v>
      </c>
      <c r="O190" s="6">
        <v>0</v>
      </c>
      <c r="P190" s="6">
        <v>32</v>
      </c>
    </row>
    <row r="191" spans="1:16" x14ac:dyDescent="0.25">
      <c r="D191" s="2" t="s">
        <v>322</v>
      </c>
      <c r="E191" s="3">
        <f>(E190/P190)</f>
        <v>0.125</v>
      </c>
      <c r="F191" s="3">
        <f>(F190/P190)</f>
        <v>0.40625</v>
      </c>
      <c r="G191" s="3">
        <f>(G190/P190)</f>
        <v>0.28125</v>
      </c>
      <c r="H191" s="3">
        <f>(H190/P190)</f>
        <v>3.125E-2</v>
      </c>
      <c r="I191" s="3">
        <f>(I190/P190)</f>
        <v>9.375E-2</v>
      </c>
      <c r="J191" s="3">
        <f>(J190/P190)</f>
        <v>0</v>
      </c>
      <c r="K191" s="3">
        <f>(K190/P190)</f>
        <v>0</v>
      </c>
      <c r="L191" s="3">
        <f>(L190/P190)</f>
        <v>6.25E-2</v>
      </c>
      <c r="M191" s="3">
        <f>(M190/P190)</f>
        <v>0</v>
      </c>
      <c r="N191" s="3">
        <f>(N190/P190)</f>
        <v>0</v>
      </c>
      <c r="O191" s="3">
        <f>(O190/P190)</f>
        <v>0</v>
      </c>
      <c r="P191" s="4">
        <f>SUM(E191:O191)</f>
        <v>1</v>
      </c>
    </row>
    <row r="193" spans="1:16" x14ac:dyDescent="0.25">
      <c r="A193" t="s">
        <v>219</v>
      </c>
      <c r="B193" t="s">
        <v>220</v>
      </c>
      <c r="C193" t="s">
        <v>221</v>
      </c>
      <c r="D193" t="s">
        <v>222</v>
      </c>
      <c r="E193">
        <v>3</v>
      </c>
      <c r="F193">
        <v>3</v>
      </c>
      <c r="G193">
        <v>2</v>
      </c>
      <c r="H193">
        <v>0</v>
      </c>
      <c r="I193">
        <v>4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  <c r="P193">
        <v>13</v>
      </c>
    </row>
    <row r="194" spans="1:16" x14ac:dyDescent="0.25">
      <c r="A194" t="s">
        <v>219</v>
      </c>
      <c r="B194" t="s">
        <v>220</v>
      </c>
      <c r="C194" t="s">
        <v>223</v>
      </c>
      <c r="D194" t="s">
        <v>222</v>
      </c>
      <c r="E194">
        <v>0</v>
      </c>
      <c r="F194">
        <v>1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2</v>
      </c>
    </row>
    <row r="195" spans="1:16" x14ac:dyDescent="0.25">
      <c r="A195" t="s">
        <v>219</v>
      </c>
      <c r="B195" t="s">
        <v>220</v>
      </c>
      <c r="C195" t="s">
        <v>224</v>
      </c>
      <c r="D195" t="s">
        <v>225</v>
      </c>
      <c r="E195">
        <v>2</v>
      </c>
      <c r="F195">
        <v>2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2</v>
      </c>
      <c r="M195">
        <v>0</v>
      </c>
      <c r="N195">
        <v>0</v>
      </c>
      <c r="O195">
        <v>0</v>
      </c>
      <c r="P195">
        <v>6</v>
      </c>
    </row>
    <row r="196" spans="1:16" x14ac:dyDescent="0.25">
      <c r="A196" t="s">
        <v>219</v>
      </c>
      <c r="B196" t="s">
        <v>220</v>
      </c>
      <c r="C196" t="s">
        <v>226</v>
      </c>
      <c r="D196" t="s">
        <v>225</v>
      </c>
      <c r="E196">
        <v>1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2</v>
      </c>
    </row>
    <row r="197" spans="1:16" x14ac:dyDescent="0.25">
      <c r="A197" t="s">
        <v>219</v>
      </c>
      <c r="B197" t="s">
        <v>220</v>
      </c>
      <c r="C197" t="s">
        <v>227</v>
      </c>
      <c r="D197" t="s">
        <v>228</v>
      </c>
      <c r="E197">
        <v>0</v>
      </c>
      <c r="F197">
        <v>1</v>
      </c>
      <c r="G197">
        <v>1</v>
      </c>
      <c r="H197">
        <v>1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0</v>
      </c>
      <c r="P197">
        <v>4</v>
      </c>
    </row>
    <row r="198" spans="1:16" x14ac:dyDescent="0.25">
      <c r="A198" t="s">
        <v>219</v>
      </c>
      <c r="B198" t="s">
        <v>220</v>
      </c>
      <c r="C198" t="s">
        <v>229</v>
      </c>
      <c r="D198" t="s">
        <v>228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</row>
    <row r="199" spans="1:16" x14ac:dyDescent="0.25">
      <c r="D199" s="5" t="s">
        <v>321</v>
      </c>
      <c r="E199" s="6">
        <v>6</v>
      </c>
      <c r="F199" s="6">
        <v>8</v>
      </c>
      <c r="G199" s="6">
        <v>4</v>
      </c>
      <c r="H199" s="6">
        <v>2</v>
      </c>
      <c r="I199" s="6">
        <v>4</v>
      </c>
      <c r="J199" s="6">
        <v>0</v>
      </c>
      <c r="K199" s="6">
        <v>0</v>
      </c>
      <c r="L199" s="6">
        <v>4</v>
      </c>
      <c r="M199" s="6">
        <v>0</v>
      </c>
      <c r="N199" s="6">
        <v>0</v>
      </c>
      <c r="O199" s="6">
        <v>0</v>
      </c>
      <c r="P199" s="6">
        <v>28</v>
      </c>
    </row>
    <row r="200" spans="1:16" x14ac:dyDescent="0.25">
      <c r="D200" s="2" t="s">
        <v>322</v>
      </c>
      <c r="E200" s="3">
        <f>(E199/P199)</f>
        <v>0.21428571428571427</v>
      </c>
      <c r="F200" s="3">
        <f>(F199/P199)</f>
        <v>0.2857142857142857</v>
      </c>
      <c r="G200" s="3">
        <f>(G199/P199)</f>
        <v>0.14285714285714285</v>
      </c>
      <c r="H200" s="3">
        <f>(H199/P199)</f>
        <v>7.1428571428571425E-2</v>
      </c>
      <c r="I200" s="3">
        <f>(I199/P199)</f>
        <v>0.14285714285714285</v>
      </c>
      <c r="J200" s="3">
        <f>(J199/P199)</f>
        <v>0</v>
      </c>
      <c r="K200" s="3">
        <f>(K199/P199)</f>
        <v>0</v>
      </c>
      <c r="L200" s="3">
        <f>(L199/P199)</f>
        <v>0.14285714285714285</v>
      </c>
      <c r="M200" s="3">
        <f>(M199/P199)</f>
        <v>0</v>
      </c>
      <c r="N200" s="3">
        <f>(N199/P199)</f>
        <v>0</v>
      </c>
      <c r="O200" s="3">
        <f>(O199/P199)</f>
        <v>0</v>
      </c>
      <c r="P200" s="4">
        <f>SUM(E200:O200)</f>
        <v>0.99999999999999978</v>
      </c>
    </row>
    <row r="202" spans="1:16" x14ac:dyDescent="0.25">
      <c r="A202" t="s">
        <v>230</v>
      </c>
      <c r="B202" t="s">
        <v>108</v>
      </c>
      <c r="C202" t="s">
        <v>231</v>
      </c>
      <c r="D202" t="s">
        <v>232</v>
      </c>
      <c r="E202">
        <v>10</v>
      </c>
      <c r="F202">
        <v>3</v>
      </c>
      <c r="G202">
        <v>3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16</v>
      </c>
    </row>
    <row r="203" spans="1:16" x14ac:dyDescent="0.25">
      <c r="A203" t="s">
        <v>230</v>
      </c>
      <c r="B203" t="s">
        <v>108</v>
      </c>
      <c r="C203" t="s">
        <v>233</v>
      </c>
      <c r="D203" t="s">
        <v>234</v>
      </c>
      <c r="E203">
        <v>7</v>
      </c>
      <c r="F203">
        <v>5</v>
      </c>
      <c r="G203">
        <v>1</v>
      </c>
      <c r="H203">
        <v>3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17</v>
      </c>
    </row>
    <row r="204" spans="1:16" x14ac:dyDescent="0.25">
      <c r="A204" t="s">
        <v>230</v>
      </c>
      <c r="B204" t="s">
        <v>108</v>
      </c>
      <c r="C204" t="s">
        <v>235</v>
      </c>
      <c r="D204" t="s">
        <v>234</v>
      </c>
      <c r="E204">
        <v>0</v>
      </c>
      <c r="F204">
        <v>1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2</v>
      </c>
    </row>
    <row r="205" spans="1:16" x14ac:dyDescent="0.25">
      <c r="A205" t="s">
        <v>230</v>
      </c>
      <c r="B205" t="s">
        <v>108</v>
      </c>
      <c r="C205" t="s">
        <v>236</v>
      </c>
      <c r="D205" t="s">
        <v>232</v>
      </c>
      <c r="E205">
        <v>1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2</v>
      </c>
    </row>
    <row r="206" spans="1:16" x14ac:dyDescent="0.25">
      <c r="D206" s="5" t="s">
        <v>321</v>
      </c>
      <c r="E206" s="6">
        <v>18</v>
      </c>
      <c r="F206" s="6">
        <v>10</v>
      </c>
      <c r="G206" s="6">
        <v>5</v>
      </c>
      <c r="H206" s="6">
        <v>3</v>
      </c>
      <c r="I206" s="6">
        <v>1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37</v>
      </c>
    </row>
    <row r="207" spans="1:16" x14ac:dyDescent="0.25">
      <c r="D207" s="2" t="s">
        <v>322</v>
      </c>
      <c r="E207" s="3">
        <f>(E206/P206)</f>
        <v>0.48648648648648651</v>
      </c>
      <c r="F207" s="3">
        <f>(F206/P206)</f>
        <v>0.27027027027027029</v>
      </c>
      <c r="G207" s="3">
        <f>(G206/P206)</f>
        <v>0.13513513513513514</v>
      </c>
      <c r="H207" s="3">
        <f>(H206/P206)</f>
        <v>8.1081081081081086E-2</v>
      </c>
      <c r="I207" s="3">
        <f>(I206/P206)</f>
        <v>2.7027027027027029E-2</v>
      </c>
      <c r="J207" s="3">
        <f>(J206/P206)</f>
        <v>0</v>
      </c>
      <c r="K207" s="3">
        <f>(K206/P206)</f>
        <v>0</v>
      </c>
      <c r="L207" s="3">
        <f>(L206/P206)</f>
        <v>0</v>
      </c>
      <c r="M207" s="3">
        <f>(M206/P206)</f>
        <v>0</v>
      </c>
      <c r="N207" s="3">
        <f>(N206/P206)</f>
        <v>0</v>
      </c>
      <c r="O207" s="3">
        <f>(O206/P206)</f>
        <v>0</v>
      </c>
      <c r="P207" s="4">
        <f>SUM(E207:O207)</f>
        <v>1</v>
      </c>
    </row>
    <row r="209" spans="1:16" x14ac:dyDescent="0.25">
      <c r="A209" t="s">
        <v>237</v>
      </c>
      <c r="B209" t="s">
        <v>238</v>
      </c>
      <c r="C209" t="s">
        <v>239</v>
      </c>
      <c r="D209" t="s">
        <v>240</v>
      </c>
      <c r="E209">
        <v>6</v>
      </c>
      <c r="F209">
        <v>3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10</v>
      </c>
    </row>
    <row r="210" spans="1:16" x14ac:dyDescent="0.25">
      <c r="A210" t="s">
        <v>237</v>
      </c>
      <c r="B210" t="s">
        <v>238</v>
      </c>
      <c r="C210" t="s">
        <v>241</v>
      </c>
      <c r="D210" t="s">
        <v>240</v>
      </c>
      <c r="E210">
        <v>2</v>
      </c>
      <c r="F210">
        <v>0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3</v>
      </c>
    </row>
    <row r="211" spans="1:16" x14ac:dyDescent="0.25">
      <c r="A211" t="s">
        <v>237</v>
      </c>
      <c r="B211" t="s">
        <v>238</v>
      </c>
      <c r="C211" t="s">
        <v>242</v>
      </c>
      <c r="D211" t="s">
        <v>240</v>
      </c>
      <c r="E211">
        <v>0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</v>
      </c>
    </row>
    <row r="212" spans="1:16" x14ac:dyDescent="0.25">
      <c r="A212" t="s">
        <v>237</v>
      </c>
      <c r="B212" t="s">
        <v>238</v>
      </c>
      <c r="C212" t="s">
        <v>243</v>
      </c>
      <c r="D212" t="s">
        <v>240</v>
      </c>
      <c r="E212">
        <v>2</v>
      </c>
      <c r="F212">
        <v>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6</v>
      </c>
    </row>
    <row r="213" spans="1:16" x14ac:dyDescent="0.25">
      <c r="D213" s="5" t="s">
        <v>321</v>
      </c>
      <c r="E213" s="6">
        <v>10</v>
      </c>
      <c r="F213" s="6">
        <v>7</v>
      </c>
      <c r="G213" s="6">
        <v>2</v>
      </c>
      <c r="H213" s="6">
        <v>0</v>
      </c>
      <c r="I213" s="6">
        <v>0</v>
      </c>
      <c r="J213" s="6">
        <v>0</v>
      </c>
      <c r="K213" s="6">
        <v>0</v>
      </c>
      <c r="L213" s="6">
        <v>1</v>
      </c>
      <c r="M213" s="6">
        <v>0</v>
      </c>
      <c r="N213" s="6">
        <v>0</v>
      </c>
      <c r="O213" s="6">
        <v>0</v>
      </c>
      <c r="P213" s="6">
        <v>20</v>
      </c>
    </row>
    <row r="214" spans="1:16" x14ac:dyDescent="0.25">
      <c r="D214" s="2" t="s">
        <v>322</v>
      </c>
      <c r="E214" s="3">
        <f>(E213/P213)</f>
        <v>0.5</v>
      </c>
      <c r="F214" s="3">
        <f>(F213/P213)</f>
        <v>0.35</v>
      </c>
      <c r="G214" s="3">
        <f>(G213/P213)</f>
        <v>0.1</v>
      </c>
      <c r="H214" s="3">
        <f>(H213/P213)</f>
        <v>0</v>
      </c>
      <c r="I214" s="3">
        <f>(I213/P213)</f>
        <v>0</v>
      </c>
      <c r="J214" s="3">
        <f>(J213/P213)</f>
        <v>0</v>
      </c>
      <c r="K214" s="3">
        <f>(K213/P213)</f>
        <v>0</v>
      </c>
      <c r="L214" s="3">
        <f>(L213/P213)</f>
        <v>0.05</v>
      </c>
      <c r="M214" s="3">
        <f>(M213/P213)</f>
        <v>0</v>
      </c>
      <c r="N214" s="3">
        <f>(N213/P213)</f>
        <v>0</v>
      </c>
      <c r="O214" s="3">
        <f>(O213/P213)</f>
        <v>0</v>
      </c>
      <c r="P214" s="4">
        <f>SUM(E214:O214)</f>
        <v>1</v>
      </c>
    </row>
    <row r="216" spans="1:16" x14ac:dyDescent="0.25">
      <c r="A216" t="s">
        <v>244</v>
      </c>
      <c r="B216" t="s">
        <v>245</v>
      </c>
      <c r="C216" t="s">
        <v>246</v>
      </c>
      <c r="D216" t="s">
        <v>144</v>
      </c>
      <c r="E216">
        <v>8</v>
      </c>
      <c r="F216">
        <v>4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12</v>
      </c>
    </row>
    <row r="217" spans="1:16" x14ac:dyDescent="0.25">
      <c r="A217" t="s">
        <v>244</v>
      </c>
      <c r="B217" t="s">
        <v>245</v>
      </c>
      <c r="C217" t="s">
        <v>247</v>
      </c>
      <c r="D217" t="s">
        <v>144</v>
      </c>
      <c r="E217">
        <v>10</v>
      </c>
      <c r="F217">
        <v>0</v>
      </c>
      <c r="G217">
        <v>0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11</v>
      </c>
    </row>
    <row r="218" spans="1:16" x14ac:dyDescent="0.25">
      <c r="D218" s="5" t="s">
        <v>321</v>
      </c>
      <c r="E218" s="6">
        <v>18</v>
      </c>
      <c r="F218" s="6">
        <v>4</v>
      </c>
      <c r="G218" s="6">
        <v>0</v>
      </c>
      <c r="H218" s="6">
        <v>0</v>
      </c>
      <c r="I218" s="6">
        <v>0</v>
      </c>
      <c r="J218" s="6">
        <v>1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23</v>
      </c>
    </row>
    <row r="219" spans="1:16" x14ac:dyDescent="0.25">
      <c r="D219" s="2" t="s">
        <v>322</v>
      </c>
      <c r="E219" s="3">
        <f>(E218/P218)</f>
        <v>0.78260869565217395</v>
      </c>
      <c r="F219" s="3">
        <f>(F218/P218)</f>
        <v>0.17391304347826086</v>
      </c>
      <c r="G219" s="3">
        <f>(G218/P218)</f>
        <v>0</v>
      </c>
      <c r="H219" s="3">
        <f>(H218/P218)</f>
        <v>0</v>
      </c>
      <c r="I219" s="3">
        <f>(I218/P218)</f>
        <v>0</v>
      </c>
      <c r="J219" s="3">
        <f>(J218/P218)</f>
        <v>4.3478260869565216E-2</v>
      </c>
      <c r="K219" s="3">
        <f>(K218/P218)</f>
        <v>0</v>
      </c>
      <c r="L219" s="3">
        <f>(L218/P218)</f>
        <v>0</v>
      </c>
      <c r="M219" s="3">
        <f>(M218/P218)</f>
        <v>0</v>
      </c>
      <c r="N219" s="3">
        <f>(N218/P218)</f>
        <v>0</v>
      </c>
      <c r="O219" s="3">
        <f>(O218/P218)</f>
        <v>0</v>
      </c>
      <c r="P219" s="4">
        <f>SUM(E219:O219)</f>
        <v>1</v>
      </c>
    </row>
    <row r="221" spans="1:16" x14ac:dyDescent="0.25">
      <c r="A221" t="s">
        <v>248</v>
      </c>
      <c r="B221" t="s">
        <v>249</v>
      </c>
      <c r="C221" t="s">
        <v>250</v>
      </c>
      <c r="D221" t="s">
        <v>28</v>
      </c>
      <c r="E221">
        <v>10</v>
      </c>
      <c r="F221">
        <v>5</v>
      </c>
      <c r="G221">
        <v>2</v>
      </c>
      <c r="H221">
        <v>0</v>
      </c>
      <c r="I221">
        <v>0</v>
      </c>
      <c r="J221">
        <v>0</v>
      </c>
      <c r="K221">
        <v>0</v>
      </c>
      <c r="L221">
        <v>2</v>
      </c>
      <c r="M221">
        <v>0</v>
      </c>
      <c r="N221">
        <v>0</v>
      </c>
      <c r="O221">
        <v>0</v>
      </c>
      <c r="P221">
        <v>19</v>
      </c>
    </row>
    <row r="222" spans="1:16" x14ac:dyDescent="0.25">
      <c r="A222" t="s">
        <v>248</v>
      </c>
      <c r="B222" t="s">
        <v>249</v>
      </c>
      <c r="C222" t="s">
        <v>251</v>
      </c>
      <c r="D222" t="s">
        <v>28</v>
      </c>
      <c r="E222">
        <v>2</v>
      </c>
      <c r="F222">
        <v>1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0</v>
      </c>
      <c r="O222">
        <v>0</v>
      </c>
      <c r="P222">
        <v>5</v>
      </c>
    </row>
    <row r="223" spans="1:16" x14ac:dyDescent="0.25">
      <c r="A223" t="s">
        <v>248</v>
      </c>
      <c r="B223" t="s">
        <v>249</v>
      </c>
      <c r="C223" t="s">
        <v>252</v>
      </c>
      <c r="D223" t="s">
        <v>28</v>
      </c>
      <c r="E223">
        <v>8</v>
      </c>
      <c r="F223">
        <v>6</v>
      </c>
      <c r="G223">
        <v>1</v>
      </c>
      <c r="H223">
        <v>1</v>
      </c>
      <c r="I223">
        <v>1</v>
      </c>
      <c r="J223">
        <v>0</v>
      </c>
      <c r="K223">
        <v>0</v>
      </c>
      <c r="L223">
        <v>2</v>
      </c>
      <c r="M223">
        <v>0</v>
      </c>
      <c r="N223">
        <v>0</v>
      </c>
      <c r="O223">
        <v>0</v>
      </c>
      <c r="P223">
        <v>19</v>
      </c>
    </row>
    <row r="224" spans="1:16" x14ac:dyDescent="0.25">
      <c r="A224" t="s">
        <v>248</v>
      </c>
      <c r="B224" t="s">
        <v>249</v>
      </c>
      <c r="C224" t="s">
        <v>253</v>
      </c>
      <c r="D224" t="s">
        <v>28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2</v>
      </c>
    </row>
    <row r="225" spans="1:16" x14ac:dyDescent="0.25">
      <c r="D225" s="5" t="s">
        <v>321</v>
      </c>
      <c r="E225" s="6">
        <v>20</v>
      </c>
      <c r="F225" s="6">
        <v>13</v>
      </c>
      <c r="G225" s="6">
        <v>4</v>
      </c>
      <c r="H225" s="6">
        <v>1</v>
      </c>
      <c r="I225" s="6">
        <v>1</v>
      </c>
      <c r="J225" s="6">
        <v>0</v>
      </c>
      <c r="K225" s="6">
        <v>0</v>
      </c>
      <c r="L225" s="6">
        <v>6</v>
      </c>
      <c r="M225" s="6">
        <v>0</v>
      </c>
      <c r="N225" s="6">
        <v>0</v>
      </c>
      <c r="O225" s="6">
        <v>0</v>
      </c>
      <c r="P225" s="6">
        <v>45</v>
      </c>
    </row>
    <row r="226" spans="1:16" x14ac:dyDescent="0.25">
      <c r="D226" s="2" t="s">
        <v>322</v>
      </c>
      <c r="E226" s="3">
        <f>(E225/P225)</f>
        <v>0.44444444444444442</v>
      </c>
      <c r="F226" s="3">
        <f>(F225/P225)</f>
        <v>0.28888888888888886</v>
      </c>
      <c r="G226" s="3">
        <f>(G225/P225)</f>
        <v>8.8888888888888892E-2</v>
      </c>
      <c r="H226" s="3">
        <f>(H225/P225)</f>
        <v>2.2222222222222223E-2</v>
      </c>
      <c r="I226" s="3">
        <f>(I225/P225)</f>
        <v>2.2222222222222223E-2</v>
      </c>
      <c r="J226" s="3">
        <f>(J225/P225)</f>
        <v>0</v>
      </c>
      <c r="K226" s="3">
        <f>(K225/P225)</f>
        <v>0</v>
      </c>
      <c r="L226" s="3">
        <f>(L225/P225)</f>
        <v>0.13333333333333333</v>
      </c>
      <c r="M226" s="3">
        <f>(M225/P225)</f>
        <v>0</v>
      </c>
      <c r="N226" s="3">
        <f>(N225/P225)</f>
        <v>0</v>
      </c>
      <c r="O226" s="3">
        <f>(O225/P225)</f>
        <v>0</v>
      </c>
      <c r="P226" s="4">
        <f>SUM(E226:O226)</f>
        <v>1</v>
      </c>
    </row>
    <row r="228" spans="1:16" x14ac:dyDescent="0.25">
      <c r="A228" t="s">
        <v>254</v>
      </c>
      <c r="B228" t="s">
        <v>255</v>
      </c>
      <c r="C228" t="s">
        <v>256</v>
      </c>
      <c r="D228" t="s">
        <v>257</v>
      </c>
      <c r="E228">
        <v>8</v>
      </c>
      <c r="F228">
        <v>1</v>
      </c>
      <c r="G228">
        <v>0</v>
      </c>
      <c r="H228">
        <v>0</v>
      </c>
      <c r="I228">
        <v>1</v>
      </c>
      <c r="J228">
        <v>0</v>
      </c>
      <c r="K228">
        <v>0</v>
      </c>
      <c r="L228">
        <v>2</v>
      </c>
      <c r="M228">
        <v>0</v>
      </c>
      <c r="N228">
        <v>0</v>
      </c>
      <c r="O228">
        <v>0</v>
      </c>
      <c r="P228">
        <v>12</v>
      </c>
    </row>
    <row r="229" spans="1:16" x14ac:dyDescent="0.25">
      <c r="A229" t="s">
        <v>254</v>
      </c>
      <c r="B229" t="s">
        <v>255</v>
      </c>
      <c r="C229" t="s">
        <v>258</v>
      </c>
      <c r="D229" t="s">
        <v>257</v>
      </c>
      <c r="E229">
        <v>1</v>
      </c>
      <c r="F229">
        <v>1</v>
      </c>
      <c r="G229">
        <v>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4</v>
      </c>
    </row>
    <row r="230" spans="1:16" x14ac:dyDescent="0.25">
      <c r="A230" t="s">
        <v>254</v>
      </c>
      <c r="B230" t="s">
        <v>255</v>
      </c>
      <c r="C230" t="s">
        <v>259</v>
      </c>
      <c r="D230" t="s">
        <v>260</v>
      </c>
      <c r="E230">
        <v>4</v>
      </c>
      <c r="F230">
        <v>2</v>
      </c>
      <c r="G230">
        <v>2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8</v>
      </c>
    </row>
    <row r="231" spans="1:16" x14ac:dyDescent="0.25">
      <c r="A231" t="s">
        <v>254</v>
      </c>
      <c r="B231" t="s">
        <v>255</v>
      </c>
      <c r="C231" t="s">
        <v>261</v>
      </c>
      <c r="D231" t="s">
        <v>260</v>
      </c>
      <c r="E231">
        <v>0</v>
      </c>
      <c r="F231">
        <v>1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2</v>
      </c>
    </row>
    <row r="232" spans="1:16" x14ac:dyDescent="0.25">
      <c r="A232" t="s">
        <v>254</v>
      </c>
      <c r="B232" t="s">
        <v>255</v>
      </c>
      <c r="C232" t="s">
        <v>262</v>
      </c>
      <c r="D232" t="s">
        <v>263</v>
      </c>
      <c r="E232">
        <v>2</v>
      </c>
      <c r="F232">
        <v>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5</v>
      </c>
    </row>
    <row r="233" spans="1:16" x14ac:dyDescent="0.25">
      <c r="A233" t="s">
        <v>254</v>
      </c>
      <c r="B233" t="s">
        <v>255</v>
      </c>
      <c r="C233" t="s">
        <v>264</v>
      </c>
      <c r="D233" t="s">
        <v>263</v>
      </c>
      <c r="E233">
        <v>1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</row>
    <row r="234" spans="1:16" x14ac:dyDescent="0.25">
      <c r="D234" s="5" t="s">
        <v>321</v>
      </c>
      <c r="E234" s="6">
        <v>16</v>
      </c>
      <c r="F234" s="6">
        <v>6</v>
      </c>
      <c r="G234" s="6">
        <v>6</v>
      </c>
      <c r="H234" s="6">
        <v>0</v>
      </c>
      <c r="I234" s="6">
        <v>1</v>
      </c>
      <c r="J234" s="6">
        <v>0</v>
      </c>
      <c r="K234" s="6">
        <v>0</v>
      </c>
      <c r="L234" s="6">
        <v>3</v>
      </c>
      <c r="M234" s="6">
        <v>0</v>
      </c>
      <c r="N234" s="6">
        <v>0</v>
      </c>
      <c r="O234" s="6">
        <v>0</v>
      </c>
      <c r="P234" s="6">
        <v>32</v>
      </c>
    </row>
    <row r="235" spans="1:16" x14ac:dyDescent="0.25">
      <c r="D235" s="2" t="s">
        <v>322</v>
      </c>
      <c r="E235" s="3">
        <f>(E234/P234)</f>
        <v>0.5</v>
      </c>
      <c r="F235" s="3">
        <f>(F234/P234)</f>
        <v>0.1875</v>
      </c>
      <c r="G235" s="3">
        <f>(G234/P234)</f>
        <v>0.1875</v>
      </c>
      <c r="H235" s="3">
        <f>(H234/P234)</f>
        <v>0</v>
      </c>
      <c r="I235" s="3">
        <f>(I234/P234)</f>
        <v>3.125E-2</v>
      </c>
      <c r="J235" s="3">
        <f>(J234/P234)</f>
        <v>0</v>
      </c>
      <c r="K235" s="3">
        <f>(K234/P234)</f>
        <v>0</v>
      </c>
      <c r="L235" s="3">
        <f>(L234/P234)</f>
        <v>9.375E-2</v>
      </c>
      <c r="M235" s="3">
        <f>(M234/P234)</f>
        <v>0</v>
      </c>
      <c r="N235" s="3">
        <f>(N234/P234)</f>
        <v>0</v>
      </c>
      <c r="O235" s="3">
        <f>(O234/P234)</f>
        <v>0</v>
      </c>
      <c r="P235" s="4">
        <f>SUM(E235:O235)</f>
        <v>1</v>
      </c>
    </row>
    <row r="237" spans="1:16" x14ac:dyDescent="0.25">
      <c r="A237" t="s">
        <v>265</v>
      </c>
      <c r="B237" t="s">
        <v>266</v>
      </c>
      <c r="C237" t="s">
        <v>267</v>
      </c>
      <c r="D237" t="s">
        <v>268</v>
      </c>
      <c r="E237">
        <v>1</v>
      </c>
      <c r="F237">
        <v>2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0</v>
      </c>
      <c r="O237">
        <v>0</v>
      </c>
      <c r="P237">
        <v>4</v>
      </c>
    </row>
    <row r="238" spans="1:16" x14ac:dyDescent="0.25">
      <c r="D238" s="5" t="s">
        <v>321</v>
      </c>
      <c r="E238" s="6">
        <v>1</v>
      </c>
      <c r="F238" s="6">
        <v>2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0</v>
      </c>
      <c r="O238" s="6">
        <v>0</v>
      </c>
      <c r="P238" s="6">
        <v>4</v>
      </c>
    </row>
    <row r="239" spans="1:16" x14ac:dyDescent="0.25">
      <c r="D239" s="2" t="s">
        <v>322</v>
      </c>
      <c r="E239" s="3">
        <f>(E238/P238)</f>
        <v>0.25</v>
      </c>
      <c r="F239" s="3">
        <f>(F238/P238)</f>
        <v>0.5</v>
      </c>
      <c r="G239" s="3">
        <f>(G238/P238)</f>
        <v>0</v>
      </c>
      <c r="H239" s="3">
        <f>(H238/P238)</f>
        <v>0</v>
      </c>
      <c r="I239" s="3">
        <f>(I238/P238)</f>
        <v>0</v>
      </c>
      <c r="J239" s="3">
        <f>(J238/P238)</f>
        <v>0</v>
      </c>
      <c r="K239" s="3">
        <f>(K238/P238)</f>
        <v>0</v>
      </c>
      <c r="L239" s="3">
        <f>(L238/P238)</f>
        <v>0.25</v>
      </c>
      <c r="M239" s="3">
        <f>(M238/P238)</f>
        <v>0</v>
      </c>
      <c r="N239" s="3">
        <f>(N238/P238)</f>
        <v>0</v>
      </c>
      <c r="O239" s="3">
        <f>(O238/P238)</f>
        <v>0</v>
      </c>
      <c r="P239" s="4">
        <f>SUM(E239:O239)</f>
        <v>1</v>
      </c>
    </row>
    <row r="241" spans="1:16" x14ac:dyDescent="0.25">
      <c r="A241" t="s">
        <v>269</v>
      </c>
      <c r="B241" t="s">
        <v>270</v>
      </c>
      <c r="C241" t="s">
        <v>271</v>
      </c>
      <c r="D241" t="s">
        <v>272</v>
      </c>
      <c r="E241">
        <v>0</v>
      </c>
      <c r="F241">
        <v>3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4</v>
      </c>
    </row>
    <row r="242" spans="1:16" x14ac:dyDescent="0.25">
      <c r="A242" t="s">
        <v>269</v>
      </c>
      <c r="B242" t="s">
        <v>270</v>
      </c>
      <c r="C242" t="s">
        <v>273</v>
      </c>
      <c r="D242" t="s">
        <v>274</v>
      </c>
      <c r="E242">
        <v>11</v>
      </c>
      <c r="F242">
        <v>6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19</v>
      </c>
    </row>
    <row r="243" spans="1:16" x14ac:dyDescent="0.25">
      <c r="A243" t="s">
        <v>269</v>
      </c>
      <c r="B243" t="s">
        <v>270</v>
      </c>
      <c r="C243" t="s">
        <v>275</v>
      </c>
      <c r="D243" t="s">
        <v>274</v>
      </c>
      <c r="E243">
        <v>2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2</v>
      </c>
    </row>
    <row r="244" spans="1:16" x14ac:dyDescent="0.25">
      <c r="A244" t="s">
        <v>269</v>
      </c>
      <c r="B244" t="s">
        <v>270</v>
      </c>
      <c r="C244" t="s">
        <v>276</v>
      </c>
      <c r="D244" t="s">
        <v>277</v>
      </c>
      <c r="E244">
        <v>10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11</v>
      </c>
    </row>
    <row r="245" spans="1:16" x14ac:dyDescent="0.25">
      <c r="A245" t="s">
        <v>269</v>
      </c>
      <c r="B245" t="s">
        <v>270</v>
      </c>
      <c r="C245" t="s">
        <v>278</v>
      </c>
      <c r="D245" t="s">
        <v>277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</v>
      </c>
    </row>
    <row r="246" spans="1:16" x14ac:dyDescent="0.25">
      <c r="A246" t="s">
        <v>269</v>
      </c>
      <c r="B246" t="s">
        <v>270</v>
      </c>
      <c r="C246" t="s">
        <v>279</v>
      </c>
      <c r="D246" t="s">
        <v>277</v>
      </c>
      <c r="E246">
        <v>1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2</v>
      </c>
    </row>
    <row r="247" spans="1:16" x14ac:dyDescent="0.25">
      <c r="A247" t="s">
        <v>269</v>
      </c>
      <c r="B247" t="s">
        <v>270</v>
      </c>
      <c r="C247" t="s">
        <v>280</v>
      </c>
      <c r="D247" t="s">
        <v>277</v>
      </c>
      <c r="E247">
        <v>6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7</v>
      </c>
    </row>
    <row r="248" spans="1:16" x14ac:dyDescent="0.25">
      <c r="D248" s="5" t="s">
        <v>321</v>
      </c>
      <c r="E248" s="6">
        <v>31</v>
      </c>
      <c r="F248" s="6">
        <v>10</v>
      </c>
      <c r="G248" s="6">
        <v>3</v>
      </c>
      <c r="H248" s="6">
        <v>2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46</v>
      </c>
    </row>
    <row r="249" spans="1:16" x14ac:dyDescent="0.25">
      <c r="D249" s="2" t="s">
        <v>322</v>
      </c>
      <c r="E249" s="3">
        <f>(E248/P248)</f>
        <v>0.67391304347826086</v>
      </c>
      <c r="F249" s="3">
        <f>(F248/P248)</f>
        <v>0.21739130434782608</v>
      </c>
      <c r="G249" s="3">
        <f>(G248/P248)</f>
        <v>6.5217391304347824E-2</v>
      </c>
      <c r="H249" s="3">
        <f>(H248/P248)</f>
        <v>4.3478260869565216E-2</v>
      </c>
      <c r="I249" s="3">
        <f>(I248/P248)</f>
        <v>0</v>
      </c>
      <c r="J249" s="3">
        <f>(J248/P248)</f>
        <v>0</v>
      </c>
      <c r="K249" s="3">
        <f>(K248/P248)</f>
        <v>0</v>
      </c>
      <c r="L249" s="3">
        <f>(L248/P248)</f>
        <v>0</v>
      </c>
      <c r="M249" s="3">
        <f>(M248/P248)</f>
        <v>0</v>
      </c>
      <c r="N249" s="3">
        <f>(N248/P248)</f>
        <v>0</v>
      </c>
      <c r="O249" s="3">
        <f>(O248/P248)</f>
        <v>0</v>
      </c>
      <c r="P249" s="4">
        <f>SUM(E249:O249)</f>
        <v>0.99999999999999989</v>
      </c>
    </row>
    <row r="251" spans="1:16" x14ac:dyDescent="0.25">
      <c r="A251" t="s">
        <v>281</v>
      </c>
      <c r="B251" t="s">
        <v>180</v>
      </c>
      <c r="C251" t="s">
        <v>282</v>
      </c>
      <c r="D251" t="s">
        <v>283</v>
      </c>
      <c r="E251">
        <v>7</v>
      </c>
      <c r="F251">
        <v>3</v>
      </c>
      <c r="G251">
        <v>1</v>
      </c>
      <c r="H251">
        <v>0</v>
      </c>
      <c r="I251">
        <v>1</v>
      </c>
      <c r="J251">
        <v>0</v>
      </c>
      <c r="K251">
        <v>0</v>
      </c>
      <c r="L251">
        <v>1</v>
      </c>
      <c r="M251">
        <v>0</v>
      </c>
      <c r="N251">
        <v>0</v>
      </c>
      <c r="O251">
        <v>0</v>
      </c>
      <c r="P251">
        <v>13</v>
      </c>
    </row>
    <row r="252" spans="1:16" x14ac:dyDescent="0.25">
      <c r="A252" t="s">
        <v>281</v>
      </c>
      <c r="B252" t="s">
        <v>180</v>
      </c>
      <c r="C252" t="s">
        <v>284</v>
      </c>
      <c r="D252" t="s">
        <v>283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</v>
      </c>
    </row>
    <row r="253" spans="1:16" x14ac:dyDescent="0.25">
      <c r="A253" t="s">
        <v>281</v>
      </c>
      <c r="B253" t="s">
        <v>180</v>
      </c>
      <c r="C253" t="s">
        <v>285</v>
      </c>
      <c r="D253" t="s">
        <v>283</v>
      </c>
      <c r="E253">
        <v>3</v>
      </c>
      <c r="F253">
        <v>1</v>
      </c>
      <c r="G253">
        <v>0</v>
      </c>
      <c r="H253">
        <v>0</v>
      </c>
      <c r="I253">
        <v>2</v>
      </c>
      <c r="J253">
        <v>0</v>
      </c>
      <c r="K253">
        <v>0</v>
      </c>
      <c r="L253">
        <v>1</v>
      </c>
      <c r="M253">
        <v>0</v>
      </c>
      <c r="N253">
        <v>0</v>
      </c>
      <c r="O253">
        <v>0</v>
      </c>
      <c r="P253">
        <v>7</v>
      </c>
    </row>
    <row r="254" spans="1:16" x14ac:dyDescent="0.25">
      <c r="A254" t="s">
        <v>281</v>
      </c>
      <c r="B254" t="s">
        <v>180</v>
      </c>
      <c r="C254" t="s">
        <v>286</v>
      </c>
      <c r="D254" t="s">
        <v>283</v>
      </c>
      <c r="E254">
        <v>1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2</v>
      </c>
    </row>
    <row r="255" spans="1:16" x14ac:dyDescent="0.25">
      <c r="A255" t="s">
        <v>281</v>
      </c>
      <c r="B255" t="s">
        <v>180</v>
      </c>
      <c r="C255" t="s">
        <v>287</v>
      </c>
      <c r="D255" t="s">
        <v>283</v>
      </c>
      <c r="E255">
        <v>1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2</v>
      </c>
    </row>
    <row r="256" spans="1:16" x14ac:dyDescent="0.25">
      <c r="D256" s="5" t="s">
        <v>321</v>
      </c>
      <c r="E256" s="6">
        <v>13</v>
      </c>
      <c r="F256" s="6">
        <v>6</v>
      </c>
      <c r="G256" s="6">
        <v>1</v>
      </c>
      <c r="H256" s="6">
        <v>0</v>
      </c>
      <c r="I256" s="6">
        <v>3</v>
      </c>
      <c r="J256" s="6">
        <v>0</v>
      </c>
      <c r="K256" s="6">
        <v>0</v>
      </c>
      <c r="L256" s="6">
        <v>2</v>
      </c>
      <c r="M256" s="6">
        <v>0</v>
      </c>
      <c r="N256" s="6">
        <v>0</v>
      </c>
      <c r="O256" s="6">
        <v>0</v>
      </c>
      <c r="P256" s="6">
        <v>25</v>
      </c>
    </row>
    <row r="257" spans="1:16" x14ac:dyDescent="0.25">
      <c r="D257" s="2" t="s">
        <v>322</v>
      </c>
      <c r="E257" s="3">
        <f>(E256/P256)</f>
        <v>0.52</v>
      </c>
      <c r="F257" s="3">
        <f>(F256/P256)</f>
        <v>0.24</v>
      </c>
      <c r="G257" s="3">
        <f>(G256/P256)</f>
        <v>0.04</v>
      </c>
      <c r="H257" s="3">
        <f>(H256/P256)</f>
        <v>0</v>
      </c>
      <c r="I257" s="3">
        <f>(I256/P256)</f>
        <v>0.12</v>
      </c>
      <c r="J257" s="3">
        <f>(J256/P256)</f>
        <v>0</v>
      </c>
      <c r="K257" s="3">
        <f>(K256/P256)</f>
        <v>0</v>
      </c>
      <c r="L257" s="3">
        <f>(L256/P256)</f>
        <v>0.08</v>
      </c>
      <c r="M257" s="3">
        <f>(M256/P256)</f>
        <v>0</v>
      </c>
      <c r="N257" s="3">
        <f>(N256/P256)</f>
        <v>0</v>
      </c>
      <c r="O257" s="3">
        <f>(O256/P256)</f>
        <v>0</v>
      </c>
      <c r="P257" s="4">
        <f>SUM(E257:O257)</f>
        <v>1</v>
      </c>
    </row>
    <row r="259" spans="1:16" x14ac:dyDescent="0.25">
      <c r="A259" t="s">
        <v>288</v>
      </c>
      <c r="B259" t="s">
        <v>289</v>
      </c>
      <c r="C259" t="s">
        <v>290</v>
      </c>
      <c r="D259" t="s">
        <v>291</v>
      </c>
      <c r="E259">
        <v>6</v>
      </c>
      <c r="F259">
        <v>7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13</v>
      </c>
    </row>
    <row r="260" spans="1:16" x14ac:dyDescent="0.25">
      <c r="D260" s="5" t="s">
        <v>321</v>
      </c>
      <c r="E260" s="6">
        <v>6</v>
      </c>
      <c r="F260" s="6">
        <v>7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13</v>
      </c>
    </row>
    <row r="261" spans="1:16" x14ac:dyDescent="0.25">
      <c r="D261" s="2" t="s">
        <v>322</v>
      </c>
      <c r="E261" s="3">
        <f>(E260/P260)</f>
        <v>0.46153846153846156</v>
      </c>
      <c r="F261" s="3">
        <f>(F260/P260)</f>
        <v>0.53846153846153844</v>
      </c>
      <c r="G261" s="3">
        <f>(G260/P260)</f>
        <v>0</v>
      </c>
      <c r="H261" s="3">
        <f>(H260/P260)</f>
        <v>0</v>
      </c>
      <c r="I261" s="3">
        <f>(I260/P260)</f>
        <v>0</v>
      </c>
      <c r="J261" s="3">
        <f>(J260/P260)</f>
        <v>0</v>
      </c>
      <c r="K261" s="3">
        <f>(K260/P260)</f>
        <v>0</v>
      </c>
      <c r="L261" s="3">
        <f>(L260/P260)</f>
        <v>0</v>
      </c>
      <c r="M261" s="3">
        <f>(M260/P260)</f>
        <v>0</v>
      </c>
      <c r="N261" s="3">
        <f>(N260/P260)</f>
        <v>0</v>
      </c>
      <c r="O261" s="3">
        <f>(O260/P260)</f>
        <v>0</v>
      </c>
      <c r="P261" s="4">
        <f>SUM(E261:O261)</f>
        <v>1</v>
      </c>
    </row>
    <row r="263" spans="1:16" x14ac:dyDescent="0.25">
      <c r="A263" t="s">
        <v>292</v>
      </c>
      <c r="B263" t="s">
        <v>238</v>
      </c>
      <c r="C263" t="s">
        <v>293</v>
      </c>
      <c r="D263" t="s">
        <v>294</v>
      </c>
      <c r="E263">
        <v>4</v>
      </c>
      <c r="F263">
        <v>4</v>
      </c>
      <c r="G263">
        <v>2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11</v>
      </c>
    </row>
    <row r="264" spans="1:16" x14ac:dyDescent="0.25">
      <c r="A264" t="s">
        <v>292</v>
      </c>
      <c r="B264" t="s">
        <v>238</v>
      </c>
      <c r="C264" t="s">
        <v>295</v>
      </c>
      <c r="D264" t="s">
        <v>294</v>
      </c>
      <c r="E264">
        <v>3</v>
      </c>
      <c r="F264">
        <v>0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4</v>
      </c>
    </row>
    <row r="265" spans="1:16" x14ac:dyDescent="0.25">
      <c r="D265" s="5" t="s">
        <v>321</v>
      </c>
      <c r="E265" s="6">
        <v>7</v>
      </c>
      <c r="F265" s="6">
        <v>4</v>
      </c>
      <c r="G265" s="6">
        <v>3</v>
      </c>
      <c r="H265" s="6">
        <v>1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15</v>
      </c>
    </row>
    <row r="266" spans="1:16" x14ac:dyDescent="0.25">
      <c r="D266" s="2" t="s">
        <v>322</v>
      </c>
      <c r="E266" s="3">
        <f>(E265/P265)</f>
        <v>0.46666666666666667</v>
      </c>
      <c r="F266" s="3">
        <f>(F265/P265)</f>
        <v>0.26666666666666666</v>
      </c>
      <c r="G266" s="3">
        <f>(G265/P265)</f>
        <v>0.2</v>
      </c>
      <c r="H266" s="3">
        <f>(H265/P265)</f>
        <v>6.6666666666666666E-2</v>
      </c>
      <c r="I266" s="3">
        <f>(I265/P265)</f>
        <v>0</v>
      </c>
      <c r="J266" s="3">
        <f>(J265/P265)</f>
        <v>0</v>
      </c>
      <c r="K266" s="3">
        <f>(K265/P265)</f>
        <v>0</v>
      </c>
      <c r="L266" s="3">
        <f>(L265/P265)</f>
        <v>0</v>
      </c>
      <c r="M266" s="3">
        <f>(M265/P265)</f>
        <v>0</v>
      </c>
      <c r="N266" s="3">
        <f>(N265/P265)</f>
        <v>0</v>
      </c>
      <c r="O266" s="3">
        <f>(O265/P265)</f>
        <v>0</v>
      </c>
      <c r="P266" s="4">
        <f>SUM(E266:O266)</f>
        <v>1</v>
      </c>
    </row>
    <row r="268" spans="1:16" x14ac:dyDescent="0.25">
      <c r="A268" t="s">
        <v>296</v>
      </c>
      <c r="B268" t="s">
        <v>297</v>
      </c>
      <c r="C268" t="s">
        <v>298</v>
      </c>
      <c r="D268" t="s">
        <v>299</v>
      </c>
      <c r="E268">
        <v>8</v>
      </c>
      <c r="F268">
        <v>1</v>
      </c>
      <c r="G268">
        <v>3</v>
      </c>
      <c r="H268">
        <v>0</v>
      </c>
      <c r="I268">
        <v>0</v>
      </c>
      <c r="J268">
        <v>0</v>
      </c>
      <c r="K268">
        <v>0</v>
      </c>
      <c r="L268">
        <v>2</v>
      </c>
      <c r="M268">
        <v>0</v>
      </c>
      <c r="N268">
        <v>0</v>
      </c>
      <c r="O268">
        <v>1</v>
      </c>
      <c r="P268">
        <v>15</v>
      </c>
    </row>
    <row r="269" spans="1:16" x14ac:dyDescent="0.25">
      <c r="A269" t="s">
        <v>296</v>
      </c>
      <c r="B269" t="s">
        <v>297</v>
      </c>
      <c r="C269" t="s">
        <v>300</v>
      </c>
      <c r="D269" t="s">
        <v>299</v>
      </c>
      <c r="E269">
        <v>4</v>
      </c>
      <c r="F269">
        <v>2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8</v>
      </c>
    </row>
    <row r="270" spans="1:16" x14ac:dyDescent="0.25">
      <c r="D270" s="5" t="s">
        <v>321</v>
      </c>
      <c r="E270" s="6">
        <v>12</v>
      </c>
      <c r="F270" s="6">
        <v>3</v>
      </c>
      <c r="G270" s="6">
        <v>5</v>
      </c>
      <c r="H270" s="6">
        <v>0</v>
      </c>
      <c r="I270" s="6">
        <v>0</v>
      </c>
      <c r="J270" s="6">
        <v>0</v>
      </c>
      <c r="K270" s="6">
        <v>0</v>
      </c>
      <c r="L270" s="6">
        <v>2</v>
      </c>
      <c r="M270" s="6">
        <v>0</v>
      </c>
      <c r="N270" s="6">
        <v>0</v>
      </c>
      <c r="O270" s="6">
        <v>1</v>
      </c>
      <c r="P270" s="6">
        <v>23</v>
      </c>
    </row>
    <row r="271" spans="1:16" x14ac:dyDescent="0.25">
      <c r="D271" s="2" t="s">
        <v>322</v>
      </c>
      <c r="E271" s="3">
        <f>(E270/P270)</f>
        <v>0.52173913043478259</v>
      </c>
      <c r="F271" s="3">
        <f>(F270/P270)</f>
        <v>0.13043478260869565</v>
      </c>
      <c r="G271" s="3">
        <f>(G270/P270)</f>
        <v>0.21739130434782608</v>
      </c>
      <c r="H271" s="3">
        <f>(H270/P270)</f>
        <v>0</v>
      </c>
      <c r="I271" s="3">
        <f>(I270/P270)</f>
        <v>0</v>
      </c>
      <c r="J271" s="3">
        <f>(J270/P270)</f>
        <v>0</v>
      </c>
      <c r="K271" s="3">
        <f>(K270/P270)</f>
        <v>0</v>
      </c>
      <c r="L271" s="3">
        <f>(L270/P270)</f>
        <v>8.6956521739130432E-2</v>
      </c>
      <c r="M271" s="3">
        <f>(M270/P270)</f>
        <v>0</v>
      </c>
      <c r="N271" s="3">
        <f>(N270/P270)</f>
        <v>0</v>
      </c>
      <c r="O271" s="3">
        <f>(O270/P270)</f>
        <v>4.3478260869565216E-2</v>
      </c>
      <c r="P271" s="4">
        <f>SUM(E271:O271)</f>
        <v>1</v>
      </c>
    </row>
    <row r="273" spans="1:16" x14ac:dyDescent="0.25">
      <c r="A273" t="s">
        <v>301</v>
      </c>
      <c r="B273" t="s">
        <v>302</v>
      </c>
      <c r="C273" t="s">
        <v>303</v>
      </c>
      <c r="D273" t="s">
        <v>7</v>
      </c>
      <c r="E273">
        <v>8</v>
      </c>
      <c r="F273">
        <v>3</v>
      </c>
      <c r="G273">
        <v>0</v>
      </c>
      <c r="H273">
        <v>0</v>
      </c>
      <c r="I273">
        <v>0</v>
      </c>
      <c r="J273">
        <v>2</v>
      </c>
      <c r="K273">
        <v>0</v>
      </c>
      <c r="L273">
        <v>2</v>
      </c>
      <c r="M273">
        <v>0</v>
      </c>
      <c r="N273">
        <v>0</v>
      </c>
      <c r="O273">
        <v>0</v>
      </c>
      <c r="P273">
        <v>15</v>
      </c>
    </row>
    <row r="274" spans="1:16" x14ac:dyDescent="0.25">
      <c r="D274" s="5" t="s">
        <v>321</v>
      </c>
      <c r="E274" s="6">
        <v>8</v>
      </c>
      <c r="F274" s="6">
        <v>3</v>
      </c>
      <c r="G274" s="6">
        <v>0</v>
      </c>
      <c r="H274" s="6">
        <v>0</v>
      </c>
      <c r="I274" s="6">
        <v>0</v>
      </c>
      <c r="J274" s="6">
        <v>2</v>
      </c>
      <c r="K274" s="6">
        <v>0</v>
      </c>
      <c r="L274" s="6">
        <v>2</v>
      </c>
      <c r="M274" s="6">
        <v>0</v>
      </c>
      <c r="N274" s="6">
        <v>0</v>
      </c>
      <c r="O274" s="6">
        <v>0</v>
      </c>
      <c r="P274" s="6">
        <v>15</v>
      </c>
    </row>
    <row r="275" spans="1:16" x14ac:dyDescent="0.25">
      <c r="D275" s="2" t="s">
        <v>322</v>
      </c>
      <c r="E275" s="3">
        <f>(E274/P274)</f>
        <v>0.53333333333333333</v>
      </c>
      <c r="F275" s="3">
        <f>(F274/P274)</f>
        <v>0.2</v>
      </c>
      <c r="G275" s="3">
        <f>(G274/P274)</f>
        <v>0</v>
      </c>
      <c r="H275" s="3">
        <f>(H274/P274)</f>
        <v>0</v>
      </c>
      <c r="I275" s="3">
        <f>(I274/P274)</f>
        <v>0</v>
      </c>
      <c r="J275" s="3">
        <f>(J274/P274)</f>
        <v>0.13333333333333333</v>
      </c>
      <c r="K275" s="3">
        <f>(K274/P274)</f>
        <v>0</v>
      </c>
      <c r="L275" s="3">
        <f>(L274/P274)</f>
        <v>0.13333333333333333</v>
      </c>
      <c r="M275" s="3">
        <f>(M274/P274)</f>
        <v>0</v>
      </c>
      <c r="N275" s="3">
        <f>(N274/P274)</f>
        <v>0</v>
      </c>
      <c r="O275" s="3">
        <f>(O274/P274)</f>
        <v>0</v>
      </c>
      <c r="P275" s="4">
        <f>SUM(E275:O275)</f>
        <v>1</v>
      </c>
    </row>
    <row r="277" spans="1:16" x14ac:dyDescent="0.25">
      <c r="A277" t="s">
        <v>304</v>
      </c>
      <c r="B277" t="s">
        <v>305</v>
      </c>
      <c r="C277" t="s">
        <v>306</v>
      </c>
      <c r="D277" t="s">
        <v>46</v>
      </c>
      <c r="E277">
        <v>2</v>
      </c>
      <c r="F277">
        <v>9</v>
      </c>
      <c r="G277">
        <v>4</v>
      </c>
      <c r="H277">
        <v>0</v>
      </c>
      <c r="I277">
        <v>2</v>
      </c>
      <c r="J277">
        <v>1</v>
      </c>
      <c r="K277">
        <v>0</v>
      </c>
      <c r="L277">
        <v>1</v>
      </c>
      <c r="M277">
        <v>0</v>
      </c>
      <c r="N277">
        <v>0</v>
      </c>
      <c r="O277">
        <v>0</v>
      </c>
      <c r="P277">
        <v>19</v>
      </c>
    </row>
    <row r="278" spans="1:16" x14ac:dyDescent="0.25">
      <c r="A278" t="s">
        <v>304</v>
      </c>
      <c r="B278" t="s">
        <v>305</v>
      </c>
      <c r="C278" t="s">
        <v>307</v>
      </c>
      <c r="D278" t="s">
        <v>46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</row>
    <row r="279" spans="1:16" x14ac:dyDescent="0.25">
      <c r="A279" t="s">
        <v>304</v>
      </c>
      <c r="B279" t="s">
        <v>305</v>
      </c>
      <c r="C279" t="s">
        <v>308</v>
      </c>
      <c r="D279" t="s">
        <v>309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2</v>
      </c>
      <c r="M279">
        <v>0</v>
      </c>
      <c r="N279">
        <v>0</v>
      </c>
      <c r="O279">
        <v>0</v>
      </c>
      <c r="P279">
        <v>2</v>
      </c>
    </row>
    <row r="280" spans="1:16" x14ac:dyDescent="0.25">
      <c r="D280" s="5" t="s">
        <v>321</v>
      </c>
      <c r="E280" s="6">
        <v>3</v>
      </c>
      <c r="F280" s="6">
        <v>9</v>
      </c>
      <c r="G280" s="6">
        <v>4</v>
      </c>
      <c r="H280" s="6">
        <v>0</v>
      </c>
      <c r="I280" s="6">
        <v>2</v>
      </c>
      <c r="J280" s="6">
        <v>1</v>
      </c>
      <c r="K280" s="6">
        <v>0</v>
      </c>
      <c r="L280" s="6">
        <v>3</v>
      </c>
      <c r="M280" s="6">
        <v>0</v>
      </c>
      <c r="N280" s="6">
        <v>0</v>
      </c>
      <c r="O280" s="6">
        <v>0</v>
      </c>
      <c r="P280" s="6">
        <v>22</v>
      </c>
    </row>
    <row r="281" spans="1:16" x14ac:dyDescent="0.25">
      <c r="D281" s="2" t="s">
        <v>322</v>
      </c>
      <c r="E281" s="3">
        <f>(E280/P280)</f>
        <v>0.13636363636363635</v>
      </c>
      <c r="F281" s="3">
        <f>(F280/P280)</f>
        <v>0.40909090909090912</v>
      </c>
      <c r="G281" s="3">
        <f>(G280/P280)</f>
        <v>0.18181818181818182</v>
      </c>
      <c r="H281" s="3">
        <f>(H280/P280)</f>
        <v>0</v>
      </c>
      <c r="I281" s="3">
        <f>(I280/P280)</f>
        <v>9.0909090909090912E-2</v>
      </c>
      <c r="J281" s="3">
        <f>(J280/P280)</f>
        <v>4.5454545454545456E-2</v>
      </c>
      <c r="K281" s="3">
        <f>(K280/P280)</f>
        <v>0</v>
      </c>
      <c r="L281" s="3">
        <f>(L280/P280)</f>
        <v>0.13636363636363635</v>
      </c>
      <c r="M281" s="3">
        <f>(M280/P280)</f>
        <v>0</v>
      </c>
      <c r="N281" s="3">
        <f>(N280/P280)</f>
        <v>0</v>
      </c>
      <c r="O281" s="3">
        <f>(O280/P280)</f>
        <v>0</v>
      </c>
      <c r="P281" s="4">
        <f>SUM(E281:O281)</f>
        <v>1</v>
      </c>
    </row>
    <row r="283" spans="1:16" x14ac:dyDescent="0.25">
      <c r="A283" t="s">
        <v>310</v>
      </c>
      <c r="B283" t="s">
        <v>311</v>
      </c>
      <c r="C283" t="s">
        <v>312</v>
      </c>
      <c r="D283" t="s">
        <v>313</v>
      </c>
      <c r="E283">
        <v>3</v>
      </c>
      <c r="F283">
        <v>0</v>
      </c>
      <c r="G283">
        <v>4</v>
      </c>
      <c r="H283">
        <v>0</v>
      </c>
      <c r="I283">
        <v>2</v>
      </c>
      <c r="J283">
        <v>0</v>
      </c>
      <c r="K283">
        <v>0</v>
      </c>
      <c r="L283">
        <v>1</v>
      </c>
      <c r="M283">
        <v>0</v>
      </c>
      <c r="N283">
        <v>0</v>
      </c>
      <c r="O283">
        <v>0</v>
      </c>
      <c r="P283">
        <v>10</v>
      </c>
    </row>
    <row r="284" spans="1:16" x14ac:dyDescent="0.25">
      <c r="A284" t="s">
        <v>310</v>
      </c>
      <c r="B284" t="s">
        <v>311</v>
      </c>
      <c r="C284" t="s">
        <v>314</v>
      </c>
      <c r="D284" t="s">
        <v>313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</row>
    <row r="285" spans="1:16" x14ac:dyDescent="0.25">
      <c r="A285" t="s">
        <v>310</v>
      </c>
      <c r="B285" t="s">
        <v>311</v>
      </c>
      <c r="C285" t="s">
        <v>315</v>
      </c>
      <c r="D285" t="s">
        <v>316</v>
      </c>
      <c r="E285">
        <v>3</v>
      </c>
      <c r="F285">
        <v>3</v>
      </c>
      <c r="G285">
        <v>0</v>
      </c>
      <c r="H285">
        <v>0</v>
      </c>
      <c r="I285">
        <v>1</v>
      </c>
      <c r="J285">
        <v>0</v>
      </c>
      <c r="K285">
        <v>0</v>
      </c>
      <c r="L285">
        <v>1</v>
      </c>
      <c r="M285">
        <v>0</v>
      </c>
      <c r="N285">
        <v>0</v>
      </c>
      <c r="O285">
        <v>0</v>
      </c>
      <c r="P285">
        <v>8</v>
      </c>
    </row>
    <row r="286" spans="1:16" x14ac:dyDescent="0.25">
      <c r="D286" s="5" t="s">
        <v>321</v>
      </c>
      <c r="E286" s="6">
        <v>7</v>
      </c>
      <c r="F286" s="6">
        <v>3</v>
      </c>
      <c r="G286" s="6">
        <v>4</v>
      </c>
      <c r="H286" s="6">
        <v>0</v>
      </c>
      <c r="I286" s="6">
        <v>3</v>
      </c>
      <c r="J286" s="6">
        <v>0</v>
      </c>
      <c r="K286" s="6">
        <v>0</v>
      </c>
      <c r="L286" s="6">
        <v>2</v>
      </c>
      <c r="M286" s="6">
        <v>0</v>
      </c>
      <c r="N286" s="6">
        <v>0</v>
      </c>
      <c r="O286" s="6">
        <v>0</v>
      </c>
      <c r="P286" s="6">
        <v>19</v>
      </c>
    </row>
    <row r="287" spans="1:16" x14ac:dyDescent="0.25">
      <c r="D287" s="2" t="s">
        <v>322</v>
      </c>
      <c r="E287" s="3">
        <f>(E286/P286)</f>
        <v>0.36842105263157893</v>
      </c>
      <c r="F287" s="3">
        <f>(F286/P286)</f>
        <v>0.15789473684210525</v>
      </c>
      <c r="G287" s="3">
        <f>(G286/P286)</f>
        <v>0.21052631578947367</v>
      </c>
      <c r="H287" s="3">
        <f>(H286/P286)</f>
        <v>0</v>
      </c>
      <c r="I287" s="3">
        <f>(I286/P286)</f>
        <v>0.15789473684210525</v>
      </c>
      <c r="J287" s="3">
        <f>(J286/P286)</f>
        <v>0</v>
      </c>
      <c r="K287" s="3">
        <f>(K286/P286)</f>
        <v>0</v>
      </c>
      <c r="L287" s="3">
        <f>(L286/P286)</f>
        <v>0.10526315789473684</v>
      </c>
      <c r="M287" s="3">
        <f>(M286/P286)</f>
        <v>0</v>
      </c>
      <c r="N287" s="3">
        <f>(N286/P286)</f>
        <v>0</v>
      </c>
      <c r="O287" s="3">
        <f>(O286/P286)</f>
        <v>0</v>
      </c>
      <c r="P287" s="4">
        <f>SUM(E287:O287)</f>
        <v>0.99999999999999989</v>
      </c>
    </row>
    <row r="1172" spans="1:4" x14ac:dyDescent="0.25">
      <c r="A1172" t="s">
        <v>179</v>
      </c>
      <c r="B1172" t="s">
        <v>180</v>
      </c>
      <c r="C1172" t="s">
        <v>181</v>
      </c>
      <c r="D1172" t="s">
        <v>182</v>
      </c>
    </row>
  </sheetData>
  <printOptions horizontalCentered="1" gridLines="1"/>
  <pageMargins left="0" right="0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Distribution Report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dcterms:created xsi:type="dcterms:W3CDTF">2025-08-04T23:32:50Z</dcterms:created>
  <dcterms:modified xsi:type="dcterms:W3CDTF">2025-08-04T23:57:06Z</dcterms:modified>
</cp:coreProperties>
</file>